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162913"/>
</workbook>
</file>

<file path=xl/calcChain.xml><?xml version="1.0" encoding="utf-8"?>
<calcChain xmlns="http://schemas.openxmlformats.org/spreadsheetml/2006/main">
  <c r="S10" i="1" l="1"/>
  <c r="S11" i="1" s="1"/>
  <c r="T10" i="1" l="1"/>
  <c r="T11" i="1" s="1"/>
  <c r="T14" i="1" l="1"/>
  <c r="S14" i="1"/>
</calcChain>
</file>

<file path=xl/sharedStrings.xml><?xml version="1.0" encoding="utf-8"?>
<sst xmlns="http://schemas.openxmlformats.org/spreadsheetml/2006/main" count="59" uniqueCount="53">
  <si>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</si>
  <si>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</si>
  <si>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</si>
  <si>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</si>
  <si>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</si>
  <si>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</si>
  <si>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</si>
  <si>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</si>
  <si>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</si>
  <si>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</si>
  <si>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</si>
  <si>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</si>
  <si>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</si>
  <si>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</si>
  <si>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</si>
  <si>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</si>
  <si>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</si>
  <si>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</si>
  <si>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</si>
  <si>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</si>
  <si>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</si>
  <si>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</si>
  <si>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</si>
  <si>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</si>
  <si>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Товарищество с ограниченной ответственностью "Атырауский нефтеперерабатывающий завод"</t>
  </si>
  <si>
    <t>Всего:</t>
  </si>
  <si>
    <t>Особый порядок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</si>
  <si>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</si>
  <si>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</si>
  <si>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</si>
  <si>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Текущий ремонт технологического оборудования Производства гидрогенизационных процессов, Производства глубокой переработки нефти, Производства переработки нефти и глубокого обессеривания, Производство ароматических углеводородов в период остановочного ремонта.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</si>
  <si>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</si>
  <si>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</si>
  <si>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С даты подписания договора по 11.2022</t>
  </si>
  <si>
    <t xml:space="preserve">Окончательный платеж - 0% , Промежуточный платеж - 70% , Предоплата - 30% </t>
  </si>
  <si>
    <t>итого по работам</t>
  </si>
  <si>
    <t>Работы</t>
  </si>
  <si>
    <t>Корректировка годового плана закупок, осуществляемых по Особому порядку</t>
  </si>
  <si>
    <t>73-1-10</t>
  </si>
  <si>
    <t>1-1 Р</t>
  </si>
  <si>
    <t xml:space="preserve"> ГПЗ 2022 с применением особого порядка
приказ  376-п от 12.09.2022</t>
  </si>
  <si>
    <t>1-1 Т</t>
  </si>
  <si>
    <t>351110.100.000000</t>
  </si>
  <si>
    <t>Электроэнергия</t>
  </si>
  <si>
    <t>для собственного потребления</t>
  </si>
  <si>
    <t>360 Прочие характеристики:Электроэнергия для ПАУ и ПГПН</t>
  </si>
  <si>
    <t>73-1-3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</si>
  <si>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</si>
  <si>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</si>
  <si>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С  даты подписания договора по 12.2022</t>
  </si>
  <si>
    <t xml:space="preserve">Окончательный платеж - 0% , Промежуточный платеж 100% , Предоплата -0% </t>
  </si>
  <si>
    <t>Штука</t>
  </si>
  <si>
    <t>итого по товарам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</si>
</sst>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0" xfId="0"/>
    <xf numFmtId="3" fontId="5" fillId="0" borderId="2" xfId="0" applyNumberFormat="1" applyFont="1" applyBorder="1" applyAlignment="1">
      <alignment horizontal="righ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17" fontId="7" fillId="0" borderId="2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3" fontId="7" fillId="0" borderId="2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vertical="top" wrapText="1"/>
    </xf>
    <xf numFmtId="0" fontId="0" fillId="0" borderId="0" xfId="0"/>
    <xf numFmtId="0" fontId="7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7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17" fontId="4" fillId="0" borderId="2" xfId="0" applyNumberFormat="1" applyFont="1" applyFill="1" applyBorder="1" applyAlignment="1">
      <alignment horizontal="center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164" fontId="4" fillId="0" borderId="2" xfId="0" applyNumberFormat="1" applyFont="1" applyFill="1" applyBorder="1" applyAlignment="1">
      <alignment horizontal="righ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2" fillId="0" borderId="7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"/>
  <sheetViews>
    <sheetView tabSelected="1" zoomScale="75" workbookViewId="0">
      <selection activeCell="N26" sqref="N26"/>
    </sheetView>
  </sheetViews>
  <sheetFormatPr defaultRowHeight="17.25" customHeight="1" x14ac:dyDescent="0.25"/>
  <cols>
    <col min="1" max="1" width="8.140625" customWidth="1"/>
    <col min="2" max="3" width="18" customWidth="1"/>
    <col min="4" max="4" width="15" customWidth="1"/>
    <col min="5" max="5" width="25" customWidth="1"/>
    <col min="6" max="6" width="17.5703125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3" width="13" customWidth="1"/>
  </cols>
  <sheetData>
    <row r="1" spans="1:23" ht="36.75" customHeight="1" x14ac:dyDescent="0.3">
      <c r="A1" s="16" t="s">
        <v>40</v>
      </c>
      <c r="B1" s="16"/>
      <c r="C1" s="16"/>
      <c r="D1" s="16"/>
      <c r="E1" s="16"/>
      <c r="F1" s="16"/>
    </row>
    <row r="4" spans="1:23" ht="17.25" customHeight="1" x14ac:dyDescent="0.25">
      <c r="A4" s="14" t="s">
        <v>37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7" spans="1:23" ht="17.25" customHeight="1" thickBot="1" x14ac:dyDescent="0.3">
      <c r="B7" s="1" t="s">
        <v>0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s="1" t="s">
        <v>6</v>
      </c>
      <c r="I7" s="1" t="s">
        <v>7</v>
      </c>
      <c r="J7" s="1" t="s">
        <v>8</v>
      </c>
      <c r="K7" s="1" t="s">
        <v>9</v>
      </c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1" t="s">
        <v>18</v>
      </c>
      <c r="U7" s="1" t="s">
        <v>19</v>
      </c>
      <c r="V7" s="1" t="s">
        <v>20</v>
      </c>
      <c r="W7" s="1" t="s">
        <v>21</v>
      </c>
    </row>
    <row r="8" spans="1:23" ht="17.25" customHeight="1" thickBot="1" x14ac:dyDescent="0.3">
      <c r="B8" s="19">
        <v>1</v>
      </c>
      <c r="C8" s="1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1">
        <v>8</v>
      </c>
      <c r="J8" s="1">
        <v>9</v>
      </c>
      <c r="K8" s="1">
        <v>10</v>
      </c>
      <c r="L8" s="1">
        <v>11</v>
      </c>
      <c r="M8" s="1">
        <v>12</v>
      </c>
      <c r="N8" s="1">
        <v>13</v>
      </c>
      <c r="O8" s="1">
        <v>14</v>
      </c>
      <c r="P8" s="1">
        <v>15</v>
      </c>
      <c r="Q8" s="1">
        <v>16</v>
      </c>
      <c r="R8" s="1">
        <v>17</v>
      </c>
      <c r="S8" s="1">
        <v>18</v>
      </c>
      <c r="T8" s="1">
        <v>19</v>
      </c>
      <c r="U8" s="1">
        <v>20</v>
      </c>
      <c r="V8" s="1">
        <v>21</v>
      </c>
      <c r="W8" s="1">
        <v>22</v>
      </c>
    </row>
    <row r="9" spans="1:23" ht="17.25" customHeight="1" x14ac:dyDescent="0.25">
      <c r="B9" s="20" t="s">
        <v>22</v>
      </c>
    </row>
    <row r="10" spans="1:23" s="12" customFormat="1" ht="17.25" customHeight="1" x14ac:dyDescent="0.25">
      <c r="B10" s="21" t="s">
        <v>41</v>
      </c>
      <c r="C10" s="21" t="s">
        <v>42</v>
      </c>
      <c r="D10" s="21" t="s">
        <v>43</v>
      </c>
      <c r="E10" s="21" t="s">
        <v>44</v>
      </c>
      <c r="F10" s="21" t="s">
        <v>45</v>
      </c>
      <c r="G10" s="22" t="s">
        <v>26</v>
      </c>
      <c r="H10" s="21" t="s">
        <v>46</v>
      </c>
      <c r="I10" s="22">
        <v>100</v>
      </c>
      <c r="J10" s="23">
        <v>44652</v>
      </c>
      <c r="K10" s="21" t="s">
        <v>47</v>
      </c>
      <c r="L10" s="21" t="s">
        <v>48</v>
      </c>
      <c r="M10" s="22"/>
      <c r="N10" s="21" t="s">
        <v>49</v>
      </c>
      <c r="O10" s="21" t="s">
        <v>50</v>
      </c>
      <c r="P10" s="21" t="s">
        <v>51</v>
      </c>
      <c r="Q10" s="24">
        <v>300000000</v>
      </c>
      <c r="R10" s="25">
        <v>9.18</v>
      </c>
      <c r="S10" s="24">
        <f>Q10*R10</f>
        <v>2754000000</v>
      </c>
      <c r="T10" s="24">
        <f>S10*1.12</f>
        <v>3084480000.0000005</v>
      </c>
      <c r="U10" s="22"/>
      <c r="V10" s="21" t="s">
        <v>24</v>
      </c>
      <c r="W10" s="21" t="s">
        <v>24</v>
      </c>
    </row>
    <row r="11" spans="1:23" s="12" customFormat="1" ht="17.25" customHeight="1" x14ac:dyDescent="0.25">
      <c r="B11" s="27" t="s">
        <v>52</v>
      </c>
      <c r="S11" s="26">
        <f>S10</f>
        <v>2754000000</v>
      </c>
      <c r="T11" s="26">
        <f>T10</f>
        <v>3084480000.0000005</v>
      </c>
    </row>
    <row r="12" spans="1:23" s="3" customFormat="1" ht="17.25" customHeight="1" x14ac:dyDescent="0.25">
      <c r="B12" s="28" t="s">
        <v>36</v>
      </c>
      <c r="S12" s="4"/>
      <c r="T12" s="4"/>
    </row>
    <row r="13" spans="1:23" ht="17.25" customHeight="1" x14ac:dyDescent="0.25">
      <c r="B13" s="18" t="s">
        <v>39</v>
      </c>
      <c r="C13" s="13" t="s">
        <v>27</v>
      </c>
      <c r="D13" s="5" t="s">
        <v>28</v>
      </c>
      <c r="E13" s="5" t="s">
        <v>29</v>
      </c>
      <c r="F13" s="5" t="s">
        <v>30</v>
      </c>
      <c r="G13" s="2" t="s">
        <v>26</v>
      </c>
      <c r="H13" s="5" t="s">
        <v>38</v>
      </c>
      <c r="I13" s="6">
        <v>10</v>
      </c>
      <c r="J13" s="7">
        <v>44743</v>
      </c>
      <c r="K13" s="5" t="s">
        <v>31</v>
      </c>
      <c r="L13" s="5" t="s">
        <v>32</v>
      </c>
      <c r="M13" s="6" t="s">
        <v>23</v>
      </c>
      <c r="N13" s="5" t="s">
        <v>33</v>
      </c>
      <c r="O13" s="5" t="s">
        <v>34</v>
      </c>
      <c r="P13" s="5" t="s">
        <v>23</v>
      </c>
      <c r="Q13" s="8">
        <v>1</v>
      </c>
      <c r="R13" s="9">
        <v>10893823166</v>
      </c>
      <c r="S13" s="9">
        <v>10893823166</v>
      </c>
      <c r="T13" s="9">
        <v>12201081945.920002</v>
      </c>
      <c r="U13" s="6" t="s">
        <v>23</v>
      </c>
      <c r="V13" s="5" t="s">
        <v>24</v>
      </c>
      <c r="W13" s="5" t="s">
        <v>24</v>
      </c>
    </row>
    <row r="14" spans="1:23" ht="17.25" customHeight="1" x14ac:dyDescent="0.25">
      <c r="B14" s="17" t="s">
        <v>35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11">
        <f>S13</f>
        <v>10893823166</v>
      </c>
      <c r="T14" s="11">
        <f>T13</f>
        <v>12201081945.920002</v>
      </c>
      <c r="U14" s="3"/>
      <c r="V14" s="3"/>
      <c r="W14" s="3"/>
    </row>
    <row r="15" spans="1:23" ht="17.25" customHeight="1" x14ac:dyDescent="0.25">
      <c r="B15" s="10" t="s">
        <v>25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11"/>
      <c r="T15" s="11"/>
      <c r="U15" s="3"/>
      <c r="V15" s="3"/>
      <c r="W15" s="3"/>
    </row>
  </sheetData>
  <mergeCells count="2">
    <mergeCell ref="A4:Q4"/>
    <mergeCell ref="A1:F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2022-01-31T12:02:35Z</dcterms:created>
  <dcterms:modified xsi:type="dcterms:W3CDTF">2022-09-14T05:58:51Z</dcterms:modified>
</cp:coreProperties>
</file>