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400"/>
  </bookViews>
  <sheets>
    <sheet name="Plan Report" sheetId="1" r:id="rId1"/>
  </sheets>
  <definedNames>
    <definedName name="_xlnm._FilterDatabase" localSheetId="0" hidden="1">'Plan Report'!$A$11:$AI$74</definedName>
  </definedNames>
  <calcPr calcId="162913"/>
</workbook>
</file>

<file path=xl/calcChain.xml><?xml version="1.0" encoding="utf-8"?>
<calcChain xmlns="http://schemas.openxmlformats.org/spreadsheetml/2006/main">
  <c r="AE86" i="1" l="1"/>
  <c r="AE84" i="1"/>
  <c r="AE82" i="1"/>
  <c r="R8" i="1" l="1"/>
</calcChain>
</file>

<file path=xl/sharedStrings.xml><?xml version="1.0" encoding="utf-8"?>
<sst xmlns="http://schemas.openxmlformats.org/spreadsheetml/2006/main" count="1512" uniqueCount="315">
  <si>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</si>
  <si>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</si>
  <si>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</si>
  <si>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</si>
  <si>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</si>
  <si>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</si>
  <si>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</si>
  <si>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</si>
  <si>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</si>
  <si>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</si>
  <si>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</si>
  <si>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</si>
  <si>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</si>
  <si>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</si>
  <si>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</si>
  <si>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</si>
  <si>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</si>
  <si>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</si>
  <si>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</si>
  <si>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</si>
  <si>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</si>
  <si>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</si>
  <si>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</si>
  <si>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</si>
  <si>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</si>
  <si>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</si>
  <si>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</si>
  <si>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</si>
  <si>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</si>
  <si>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</si>
  <si>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</si>
  <si>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</si>
  <si>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</si>
  <si>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</si>
  <si>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</si>
  <si>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</si>
  <si>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</si>
  <si>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</si>
  <si>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</si>
  <si>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</si>
  <si>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</si>
  <si>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</si>
  <si>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</si>
  <si>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</si>
  <si>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</si>
  <si>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3-1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</si>
  <si>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</si>
  <si>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</si>
  <si>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</si>
  <si>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</si>
  <si>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</si>
  <si>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4-1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</si>
  <si>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</si>
  <si>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</si>
  <si>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</si>
  <si>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</si>
  <si>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</si>
  <si>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</si>
  <si>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</si>
  <si>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</si>
  <si>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6-1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</si>
  <si>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</si>
  <si>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</si>
  <si>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</si>
  <si>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</si>
  <si>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</si>
  <si>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</si>
  <si>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</si>
  <si>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</si>
  <si>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</si>
  <si>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</si>
  <si>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</si>
  <si>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</si>
  <si>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</si>
  <si>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</si>
  <si>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</si>
  <si>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</si>
  <si>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</si>
  <si>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</si>
  <si>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</si>
  <si>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</si>
  <si>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</si>
  <si>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</si>
  <si>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</si>
  <si>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</si>
  <si>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9-1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</si>
  <si>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</si>
  <si>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</si>
  <si>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</si>
  <si>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</si>
  <si>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 Т</t>
  </si>
  <si>
    <t>205952.100.000373</t>
  </si>
  <si>
    <t>флокулянт анионный</t>
  </si>
  <si>
    <t>Прочие характеристики:Флокулянт ПАА ГС</t>
  </si>
  <si>
    <t>11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</si>
  <si>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</si>
  <si>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</si>
  <si>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</si>
  <si>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</si>
  <si>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</si>
  <si>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</si>
  <si>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</si>
  <si>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</si>
  <si>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13 Т</t>
  </si>
  <si>
    <t>235210.330.000001</t>
  </si>
  <si>
    <t>Известь</t>
  </si>
  <si>
    <t>негашеная, 2 сорт, комовая, кальциевая, быстрогасящаяся</t>
  </si>
  <si>
    <t xml:space="preserve">Прочие характеристики:Известь негашенная </t>
  </si>
  <si>
    <t>30</t>
  </si>
  <si>
    <t>03.2025</t>
  </si>
  <si>
    <t xml:space="preserve">Окончательный платеж - 70% , Промежуточный платеж - 0% , Предоплата - 30% </t>
  </si>
  <si>
    <t>14-1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</si>
  <si>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</si>
  <si>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</si>
  <si>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</si>
  <si>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</si>
  <si>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</si>
  <si>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</si>
  <si>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</si>
  <si>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</si>
  <si>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</si>
  <si>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</si>
  <si>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</si>
  <si>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</si>
  <si>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</si>
  <si>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</si>
  <si>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2-2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</si>
  <si>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</si>
  <si>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</si>
  <si>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</si>
  <si>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 монтажные работы по проекту: "Строительство буферной емкости сбора сточных вод"</t>
  </si>
  <si>
    <t>20</t>
  </si>
  <si>
    <t>11.2025</t>
  </si>
  <si>
    <t>230000000, Атырауская область, г. Атырау, ул. З. Кабдолова, 1, ТОО "АНПЗ"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</si>
  <si>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</si>
  <si>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</si>
  <si>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</si>
  <si>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</si>
  <si>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</si>
  <si>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</si>
  <si>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</si>
  <si>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</si>
  <si>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</si>
  <si>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</si>
  <si>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</si>
  <si>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</si>
  <si>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</si>
  <si>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</si>
  <si>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</si>
  <si>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</si>
  <si>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</si>
  <si>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С даты подписания договора по 03.2026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</si>
  <si>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</si>
  <si>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</si>
  <si>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</si>
  <si>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</si>
  <si>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</si>
  <si>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</si>
  <si>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</si>
  <si>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</si>
  <si>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</si>
  <si>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</si>
  <si>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</si>
  <si>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</si>
  <si>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</si>
  <si>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</si>
  <si>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</si>
  <si>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</si>
  <si>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</si>
  <si>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</si>
  <si>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</si>
  <si>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</si>
  <si>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</si>
  <si>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</si>
  <si>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</si>
  <si>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12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</si>
  <si>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</si>
  <si>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</si>
  <si>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</si>
  <si>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</si>
  <si>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08.2025</t>
  </si>
  <si>
    <t>231000000, Атырауская область, Атырау Г.А., город Атырау, проспект Зейнолла Кабдолова, ТОО "АНПЗ"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</si>
  <si>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</si>
  <si>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</si>
  <si>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</si>
  <si>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</si>
  <si>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</si>
  <si>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</si>
  <si>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</si>
  <si>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</si>
  <si>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</si>
  <si>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</si>
  <si>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</si>
  <si>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</si>
  <si>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</si>
  <si>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</si>
  <si>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</si>
  <si>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</si>
  <si>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</si>
  <si>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</si>
  <si>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</si>
  <si>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</si>
  <si>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</si>
  <si>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</si>
  <si>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</si>
  <si>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</si>
  <si>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</si>
  <si>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</si>
  <si>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</si>
  <si>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</si>
  <si>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</si>
  <si>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</si>
  <si>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</si>
  <si>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</si>
  <si>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</si>
  <si>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</si>
  <si>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</si>
  <si>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</si>
  <si>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</si>
  <si>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</si>
  <si>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</si>
  <si>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</si>
  <si>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</si>
  <si>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</si>
  <si>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</si>
  <si>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</si>
  <si>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</si>
  <si>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</si>
  <si>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</si>
  <si>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</si>
  <si>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</si>
  <si>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</si>
  <si>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</si>
  <si>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</si>
  <si>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</si>
  <si>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</si>
  <si>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</si>
  <si>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</si>
  <si>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</si>
  <si>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</si>
  <si>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</si>
  <si>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</si>
  <si>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</si>
  <si>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</si>
  <si>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</si>
  <si>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</si>
  <si>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</si>
  <si>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</si>
  <si>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</si>
  <si>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</si>
  <si>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</si>
  <si>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</si>
  <si>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</si>
  <si>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</si>
  <si>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</si>
  <si>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</si>
  <si>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</si>
  <si>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</si>
  <si>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</si>
  <si>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</si>
  <si>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</si>
  <si>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</si>
  <si>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</si>
  <si>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</si>
  <si>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</si>
  <si>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</si>
  <si>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</si>
  <si>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</si>
  <si>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</si>
  <si>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</si>
  <si>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22-2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</si>
  <si>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</si>
  <si>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</si>
  <si>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</si>
  <si>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</si>
  <si>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</si>
  <si>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</si>
  <si>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</si>
  <si>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</si>
  <si>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</si>
  <si>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24-2 У</t>
  </si>
  <si>
    <t>620920.000.000027</t>
  </si>
  <si>
    <t>Услуги по технической поддержке лицензионного программного обеспечения</t>
  </si>
  <si>
    <t>Техническая поддержка (сопровождение) моделей 3Д Генплана (Aveva)</t>
  </si>
  <si>
    <t>С даты подписания договора по 12.2029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</si>
  <si>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</si>
  <si>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</si>
  <si>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</si>
  <si>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</si>
  <si>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</si>
  <si>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</si>
  <si>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 xml:space="preserve">Окончательный платеж - 100% , Промежуточный платеж - 0% , Предоплата - 0% </t>
  </si>
  <si>
    <t>27 У</t>
  </si>
  <si>
    <t>Технический надзор по проекту: Модернизация. Замена РУ-6 кВ в РП-12 установки Водоблок</t>
  </si>
  <si>
    <t>28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</si>
  <si>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</si>
  <si>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</si>
  <si>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</si>
  <si>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29 У</t>
  </si>
  <si>
    <t>Услуги по продлению лицензий на право использования информационной системы инвентаризации ИТ активов</t>
  </si>
  <si>
    <t>30 У</t>
  </si>
  <si>
    <t>Услуги по продлению лицензий на право использования программного обеспечения ContentReader Server 14</t>
  </si>
  <si>
    <t>31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</si>
  <si>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</si>
  <si>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32 У</t>
  </si>
  <si>
    <t>620920.000.000003</t>
  </si>
  <si>
    <t>Услуги по установке/настройке программного обеспечения</t>
  </si>
  <si>
    <t>Установка и настройка лицензии на ПО для ПКЦ (комплект)</t>
  </si>
  <si>
    <t>33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</si>
  <si>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</si>
  <si>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34-1 У</t>
  </si>
  <si>
    <t>841314.000.000000</t>
  </si>
  <si>
    <t>Транспортно-логистические услуги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</si>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</sst>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165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/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I86"/>
  <sheetViews>
    <sheetView tabSelected="1" topLeftCell="F37" zoomScale="75" workbookViewId="0">
      <selection activeCell="AE86" sqref="AE86"/>
    </sheetView>
  </sheetViews>
  <sheetFormatPr defaultRowHeight="18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5" width="10" customWidth="1"/>
    <col min="16" max="24" width="19.28515625" customWidth="1"/>
    <col min="25" max="26" width="10" customWidth="1"/>
    <col min="27" max="27" width="17.85546875" customWidth="1"/>
    <col min="28" max="29" width="10" customWidth="1"/>
    <col min="30" max="32" width="18" customWidth="1"/>
    <col min="33" max="34" width="13" customWidth="1"/>
  </cols>
  <sheetData>
    <row r="4" spans="1:35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8" spans="1:35" ht="18" customHeight="1" x14ac:dyDescent="0.25">
      <c r="R8" s="7">
        <f>SUBTOTAL(9,R29:R70)</f>
        <v>9891947070.0900002</v>
      </c>
    </row>
    <row r="9" spans="1:35" ht="18" customHeight="1" thickBot="1" x14ac:dyDescent="0.3">
      <c r="B9" s="10" t="s">
        <v>1</v>
      </c>
      <c r="C9" s="10" t="s">
        <v>2</v>
      </c>
      <c r="D9" s="10" t="s">
        <v>3</v>
      </c>
      <c r="E9" s="10" t="s">
        <v>4</v>
      </c>
      <c r="F9" s="10" t="s">
        <v>5</v>
      </c>
      <c r="G9" s="10" t="s">
        <v>6</v>
      </c>
      <c r="H9" s="10" t="s">
        <v>7</v>
      </c>
      <c r="I9" s="10" t="s">
        <v>8</v>
      </c>
      <c r="J9" s="10" t="s">
        <v>9</v>
      </c>
      <c r="K9" s="10" t="s">
        <v>10</v>
      </c>
      <c r="L9" s="10" t="s">
        <v>11</v>
      </c>
      <c r="M9" s="10" t="s">
        <v>12</v>
      </c>
      <c r="N9" s="10" t="s">
        <v>13</v>
      </c>
      <c r="O9" s="10" t="s">
        <v>14</v>
      </c>
      <c r="P9" s="10" t="s">
        <v>15</v>
      </c>
      <c r="Q9" s="10" t="s">
        <v>15</v>
      </c>
      <c r="R9" s="10" t="s">
        <v>15</v>
      </c>
      <c r="S9" s="10" t="s">
        <v>16</v>
      </c>
      <c r="T9" s="10" t="s">
        <v>16</v>
      </c>
      <c r="U9" s="10" t="s">
        <v>16</v>
      </c>
      <c r="V9" s="10" t="s">
        <v>17</v>
      </c>
      <c r="W9" s="10" t="s">
        <v>17</v>
      </c>
      <c r="X9" s="10" t="s">
        <v>17</v>
      </c>
      <c r="Y9" s="10" t="s">
        <v>18</v>
      </c>
      <c r="Z9" s="10" t="s">
        <v>18</v>
      </c>
      <c r="AA9" s="10" t="s">
        <v>18</v>
      </c>
      <c r="AB9" s="10" t="s">
        <v>19</v>
      </c>
      <c r="AC9" s="10" t="s">
        <v>19</v>
      </c>
      <c r="AD9" s="10" t="s">
        <v>19</v>
      </c>
      <c r="AE9" s="10" t="s">
        <v>20</v>
      </c>
      <c r="AF9" s="10" t="s">
        <v>21</v>
      </c>
      <c r="AG9" s="10" t="s">
        <v>22</v>
      </c>
      <c r="AH9" s="10" t="s">
        <v>23</v>
      </c>
      <c r="AI9" s="10" t="s">
        <v>24</v>
      </c>
    </row>
    <row r="10" spans="1:35" ht="18" customHeight="1" thickBot="1" x14ac:dyDescent="0.3">
      <c r="B10" s="10" t="s">
        <v>25</v>
      </c>
      <c r="C10" s="10" t="s">
        <v>25</v>
      </c>
      <c r="D10" s="10" t="s">
        <v>25</v>
      </c>
      <c r="E10" s="10" t="s">
        <v>25</v>
      </c>
      <c r="F10" s="10" t="s">
        <v>25</v>
      </c>
      <c r="G10" s="10" t="s">
        <v>25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0" t="s">
        <v>25</v>
      </c>
      <c r="N10" s="10" t="s">
        <v>25</v>
      </c>
      <c r="O10" s="10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10" t="s">
        <v>25</v>
      </c>
      <c r="AF10" s="10" t="s">
        <v>25</v>
      </c>
      <c r="AG10" s="10" t="s">
        <v>25</v>
      </c>
      <c r="AH10" s="10" t="s">
        <v>25</v>
      </c>
      <c r="AI10" s="10" t="s">
        <v>25</v>
      </c>
    </row>
    <row r="11" spans="1:35" ht="18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10">
        <v>15</v>
      </c>
      <c r="Q11" s="10">
        <v>15</v>
      </c>
      <c r="R11" s="10">
        <v>15</v>
      </c>
      <c r="S11" s="10">
        <v>15</v>
      </c>
      <c r="T11" s="10">
        <v>15</v>
      </c>
      <c r="U11" s="10">
        <v>15</v>
      </c>
      <c r="V11" s="10">
        <v>15</v>
      </c>
      <c r="W11" s="10">
        <v>15</v>
      </c>
      <c r="X11" s="10">
        <v>15</v>
      </c>
      <c r="Y11" s="10">
        <v>15</v>
      </c>
      <c r="Z11" s="10">
        <v>15</v>
      </c>
      <c r="AA11" s="10">
        <v>15</v>
      </c>
      <c r="AB11" s="10">
        <v>15</v>
      </c>
      <c r="AC11" s="10">
        <v>15</v>
      </c>
      <c r="AD11" s="10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8" customHeight="1" x14ac:dyDescent="0.25">
      <c r="B12" s="2" t="s">
        <v>29</v>
      </c>
    </row>
    <row r="13" spans="1:35" ht="18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30</v>
      </c>
      <c r="I13" s="4" t="s">
        <v>37</v>
      </c>
      <c r="J13" s="4" t="s">
        <v>38</v>
      </c>
      <c r="K13" s="3" t="s">
        <v>39</v>
      </c>
      <c r="L13" s="4" t="s">
        <v>40</v>
      </c>
      <c r="M13" s="3" t="s">
        <v>41</v>
      </c>
      <c r="N13" s="3" t="s">
        <v>42</v>
      </c>
      <c r="O13" s="3" t="s">
        <v>43</v>
      </c>
      <c r="P13" s="5">
        <v>2.6</v>
      </c>
      <c r="Q13" s="5">
        <v>12870000</v>
      </c>
      <c r="R13" s="5">
        <v>33462000</v>
      </c>
      <c r="S13" s="5">
        <v>4.9400000000000004</v>
      </c>
      <c r="T13" s="5">
        <v>12870000</v>
      </c>
      <c r="U13" s="5">
        <v>63577800</v>
      </c>
      <c r="V13" s="5" t="s">
        <v>30</v>
      </c>
      <c r="W13" s="5" t="s">
        <v>30</v>
      </c>
      <c r="X13" s="5" t="s">
        <v>30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97039800</v>
      </c>
      <c r="AF13" s="5">
        <v>108684576</v>
      </c>
      <c r="AG13" s="4" t="s">
        <v>30</v>
      </c>
      <c r="AH13" s="3" t="s">
        <v>44</v>
      </c>
      <c r="AI13" s="3" t="s">
        <v>44</v>
      </c>
    </row>
    <row r="14" spans="1:35" ht="18" customHeight="1" x14ac:dyDescent="0.25">
      <c r="B14" s="3" t="s">
        <v>45</v>
      </c>
      <c r="C14" s="3" t="s">
        <v>46</v>
      </c>
      <c r="D14" s="3" t="s">
        <v>47</v>
      </c>
      <c r="E14" s="3" t="s">
        <v>48</v>
      </c>
      <c r="F14" s="3" t="s">
        <v>49</v>
      </c>
      <c r="G14" s="4" t="s">
        <v>36</v>
      </c>
      <c r="H14" s="3" t="s">
        <v>30</v>
      </c>
      <c r="I14" s="4" t="s">
        <v>37</v>
      </c>
      <c r="J14" s="4" t="s">
        <v>50</v>
      </c>
      <c r="K14" s="3" t="s">
        <v>39</v>
      </c>
      <c r="L14" s="4" t="s">
        <v>40</v>
      </c>
      <c r="M14" s="3" t="s">
        <v>41</v>
      </c>
      <c r="N14" s="3" t="s">
        <v>42</v>
      </c>
      <c r="O14" s="3" t="s">
        <v>43</v>
      </c>
      <c r="P14" s="5">
        <v>43.2</v>
      </c>
      <c r="Q14" s="5">
        <v>5623880</v>
      </c>
      <c r="R14" s="5">
        <v>242951616</v>
      </c>
      <c r="S14" s="5">
        <v>44.1</v>
      </c>
      <c r="T14" s="5">
        <v>5623880</v>
      </c>
      <c r="U14" s="5">
        <v>248013108</v>
      </c>
      <c r="V14" s="5" t="s">
        <v>30</v>
      </c>
      <c r="W14" s="5" t="s">
        <v>30</v>
      </c>
      <c r="X14" s="5" t="s">
        <v>30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490964724</v>
      </c>
      <c r="AF14" s="5">
        <v>549880490.88</v>
      </c>
      <c r="AG14" s="4" t="s">
        <v>30</v>
      </c>
      <c r="AH14" s="3" t="s">
        <v>44</v>
      </c>
      <c r="AI14" s="3" t="s">
        <v>44</v>
      </c>
    </row>
    <row r="15" spans="1:35" ht="18" customHeight="1" x14ac:dyDescent="0.25">
      <c r="B15" s="3" t="s">
        <v>51</v>
      </c>
      <c r="C15" s="3" t="s">
        <v>52</v>
      </c>
      <c r="D15" s="3" t="s">
        <v>47</v>
      </c>
      <c r="E15" s="3" t="s">
        <v>53</v>
      </c>
      <c r="F15" s="3" t="s">
        <v>54</v>
      </c>
      <c r="G15" s="4" t="s">
        <v>36</v>
      </c>
      <c r="H15" s="3" t="s">
        <v>30</v>
      </c>
      <c r="I15" s="4" t="s">
        <v>37</v>
      </c>
      <c r="J15" s="4" t="s">
        <v>50</v>
      </c>
      <c r="K15" s="3" t="s">
        <v>39</v>
      </c>
      <c r="L15" s="4" t="s">
        <v>40</v>
      </c>
      <c r="M15" s="3" t="s">
        <v>41</v>
      </c>
      <c r="N15" s="3" t="s">
        <v>42</v>
      </c>
      <c r="O15" s="3" t="s">
        <v>43</v>
      </c>
      <c r="P15" s="5">
        <v>81.25</v>
      </c>
      <c r="Q15" s="5">
        <v>5094178</v>
      </c>
      <c r="R15" s="5">
        <v>413901962.5</v>
      </c>
      <c r="S15" s="5">
        <v>110</v>
      </c>
      <c r="T15" s="5">
        <v>5094178</v>
      </c>
      <c r="U15" s="5">
        <v>560359580</v>
      </c>
      <c r="V15" s="5" t="s">
        <v>30</v>
      </c>
      <c r="W15" s="5" t="s">
        <v>30</v>
      </c>
      <c r="X15" s="5" t="s">
        <v>30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974261542.5</v>
      </c>
      <c r="AF15" s="5">
        <v>1091172927.5999999</v>
      </c>
      <c r="AG15" s="4" t="s">
        <v>30</v>
      </c>
      <c r="AH15" s="3" t="s">
        <v>44</v>
      </c>
      <c r="AI15" s="3" t="s">
        <v>44</v>
      </c>
    </row>
    <row r="16" spans="1:35" ht="18" customHeight="1" x14ac:dyDescent="0.25">
      <c r="B16" s="3" t="s">
        <v>55</v>
      </c>
      <c r="C16" s="3" t="s">
        <v>56</v>
      </c>
      <c r="D16" s="3" t="s">
        <v>47</v>
      </c>
      <c r="E16" s="3" t="s">
        <v>57</v>
      </c>
      <c r="F16" s="3" t="s">
        <v>58</v>
      </c>
      <c r="G16" s="4" t="s">
        <v>36</v>
      </c>
      <c r="H16" s="3" t="s">
        <v>30</v>
      </c>
      <c r="I16" s="4" t="s">
        <v>37</v>
      </c>
      <c r="J16" s="4" t="s">
        <v>59</v>
      </c>
      <c r="K16" s="3" t="s">
        <v>39</v>
      </c>
      <c r="L16" s="4" t="s">
        <v>40</v>
      </c>
      <c r="M16" s="3" t="s">
        <v>41</v>
      </c>
      <c r="N16" s="3" t="s">
        <v>42</v>
      </c>
      <c r="O16" s="3" t="s">
        <v>43</v>
      </c>
      <c r="P16" s="5">
        <v>0.4</v>
      </c>
      <c r="Q16" s="5">
        <v>132000000</v>
      </c>
      <c r="R16" s="5">
        <v>52800000</v>
      </c>
      <c r="S16" s="5">
        <v>0.4</v>
      </c>
      <c r="T16" s="5">
        <v>132000000</v>
      </c>
      <c r="U16" s="5">
        <v>52800000</v>
      </c>
      <c r="V16" s="5" t="s">
        <v>30</v>
      </c>
      <c r="W16" s="5" t="s">
        <v>30</v>
      </c>
      <c r="X16" s="5" t="s">
        <v>30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105600000</v>
      </c>
      <c r="AF16" s="5">
        <v>118272000</v>
      </c>
      <c r="AG16" s="4" t="s">
        <v>30</v>
      </c>
      <c r="AH16" s="3" t="s">
        <v>44</v>
      </c>
      <c r="AI16" s="3" t="s">
        <v>44</v>
      </c>
    </row>
    <row r="17" spans="2:35" ht="18" customHeight="1" x14ac:dyDescent="0.25">
      <c r="B17" s="3" t="s">
        <v>60</v>
      </c>
      <c r="C17" s="3" t="s">
        <v>61</v>
      </c>
      <c r="D17" s="3" t="s">
        <v>62</v>
      </c>
      <c r="E17" s="3" t="s">
        <v>63</v>
      </c>
      <c r="F17" s="3" t="s">
        <v>64</v>
      </c>
      <c r="G17" s="4" t="s">
        <v>36</v>
      </c>
      <c r="H17" s="3" t="s">
        <v>30</v>
      </c>
      <c r="I17" s="4" t="s">
        <v>65</v>
      </c>
      <c r="J17" s="4" t="s">
        <v>59</v>
      </c>
      <c r="K17" s="3" t="s">
        <v>66</v>
      </c>
      <c r="L17" s="4" t="s">
        <v>40</v>
      </c>
      <c r="M17" s="3" t="s">
        <v>67</v>
      </c>
      <c r="N17" s="3" t="s">
        <v>68</v>
      </c>
      <c r="O17" s="3" t="s">
        <v>69</v>
      </c>
      <c r="P17" s="5">
        <v>232125</v>
      </c>
      <c r="Q17" s="5">
        <v>558.04</v>
      </c>
      <c r="R17" s="5">
        <v>129535035</v>
      </c>
      <c r="S17" s="5">
        <v>154750</v>
      </c>
      <c r="T17" s="5">
        <v>558.04</v>
      </c>
      <c r="U17" s="5">
        <v>86356690</v>
      </c>
      <c r="V17" s="5">
        <v>154750</v>
      </c>
      <c r="W17" s="5">
        <v>558.04</v>
      </c>
      <c r="X17" s="5">
        <v>86356690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302248415</v>
      </c>
      <c r="AF17" s="5">
        <v>338518224.80000001</v>
      </c>
      <c r="AG17" s="4" t="s">
        <v>70</v>
      </c>
      <c r="AH17" s="3" t="s">
        <v>44</v>
      </c>
      <c r="AI17" s="3" t="s">
        <v>44</v>
      </c>
    </row>
    <row r="18" spans="2:35" ht="18" customHeight="1" x14ac:dyDescent="0.25">
      <c r="B18" s="3" t="s">
        <v>71</v>
      </c>
      <c r="C18" s="3" t="s">
        <v>72</v>
      </c>
      <c r="D18" s="3" t="s">
        <v>73</v>
      </c>
      <c r="E18" s="3" t="s">
        <v>74</v>
      </c>
      <c r="F18" s="3" t="s">
        <v>75</v>
      </c>
      <c r="G18" s="4" t="s">
        <v>76</v>
      </c>
      <c r="H18" s="3" t="s">
        <v>30</v>
      </c>
      <c r="I18" s="4" t="s">
        <v>37</v>
      </c>
      <c r="J18" s="4" t="s">
        <v>77</v>
      </c>
      <c r="K18" s="3" t="s">
        <v>78</v>
      </c>
      <c r="L18" s="4" t="s">
        <v>40</v>
      </c>
      <c r="M18" s="3" t="s">
        <v>41</v>
      </c>
      <c r="N18" s="3" t="s">
        <v>42</v>
      </c>
      <c r="O18" s="3" t="s">
        <v>43</v>
      </c>
      <c r="P18" s="5">
        <v>11.8</v>
      </c>
      <c r="Q18" s="5">
        <v>517612.5</v>
      </c>
      <c r="R18" s="5">
        <v>6107827.5</v>
      </c>
      <c r="S18" s="5">
        <v>11.826000000000001</v>
      </c>
      <c r="T18" s="5">
        <v>517612.5</v>
      </c>
      <c r="U18" s="5">
        <v>6121285.4299999997</v>
      </c>
      <c r="V18" s="5" t="s">
        <v>30</v>
      </c>
      <c r="W18" s="5" t="s">
        <v>30</v>
      </c>
      <c r="X18" s="5" t="s">
        <v>30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12229112.93</v>
      </c>
      <c r="AF18" s="5">
        <v>13696606.48</v>
      </c>
      <c r="AG18" s="4" t="s">
        <v>30</v>
      </c>
      <c r="AH18" s="3" t="s">
        <v>44</v>
      </c>
      <c r="AI18" s="3" t="s">
        <v>44</v>
      </c>
    </row>
    <row r="19" spans="2:35" ht="18" customHeight="1" x14ac:dyDescent="0.25">
      <c r="B19" s="3" t="s">
        <v>79</v>
      </c>
      <c r="C19" s="3" t="s">
        <v>80</v>
      </c>
      <c r="D19" s="3" t="s">
        <v>81</v>
      </c>
      <c r="E19" s="3" t="s">
        <v>82</v>
      </c>
      <c r="F19" s="3" t="s">
        <v>83</v>
      </c>
      <c r="G19" s="4" t="s">
        <v>76</v>
      </c>
      <c r="H19" s="3" t="s">
        <v>30</v>
      </c>
      <c r="I19" s="4" t="s">
        <v>37</v>
      </c>
      <c r="J19" s="4" t="s">
        <v>77</v>
      </c>
      <c r="K19" s="3" t="s">
        <v>78</v>
      </c>
      <c r="L19" s="4" t="s">
        <v>40</v>
      </c>
      <c r="M19" s="3" t="s">
        <v>41</v>
      </c>
      <c r="N19" s="3" t="s">
        <v>42</v>
      </c>
      <c r="O19" s="3" t="s">
        <v>84</v>
      </c>
      <c r="P19" s="5">
        <v>702</v>
      </c>
      <c r="Q19" s="5">
        <v>1965.6</v>
      </c>
      <c r="R19" s="5">
        <v>1379851.2</v>
      </c>
      <c r="S19" s="5">
        <v>702</v>
      </c>
      <c r="T19" s="5">
        <v>1965.6</v>
      </c>
      <c r="U19" s="5">
        <v>1379851.2</v>
      </c>
      <c r="V19" s="5" t="s">
        <v>30</v>
      </c>
      <c r="W19" s="5" t="s">
        <v>30</v>
      </c>
      <c r="X19" s="5" t="s">
        <v>30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2759702.4</v>
      </c>
      <c r="AF19" s="5">
        <v>3090866.68</v>
      </c>
      <c r="AG19" s="4" t="s">
        <v>30</v>
      </c>
      <c r="AH19" s="3" t="s">
        <v>44</v>
      </c>
      <c r="AI19" s="3" t="s">
        <v>44</v>
      </c>
    </row>
    <row r="20" spans="2:35" ht="18" customHeight="1" x14ac:dyDescent="0.25">
      <c r="B20" s="3" t="s">
        <v>85</v>
      </c>
      <c r="C20" s="3" t="s">
        <v>86</v>
      </c>
      <c r="D20" s="3" t="s">
        <v>87</v>
      </c>
      <c r="E20" s="3" t="s">
        <v>88</v>
      </c>
      <c r="F20" s="3" t="s">
        <v>89</v>
      </c>
      <c r="G20" s="4" t="s">
        <v>76</v>
      </c>
      <c r="H20" s="3" t="s">
        <v>30</v>
      </c>
      <c r="I20" s="4" t="s">
        <v>37</v>
      </c>
      <c r="J20" s="4" t="s">
        <v>77</v>
      </c>
      <c r="K20" s="3" t="s">
        <v>66</v>
      </c>
      <c r="L20" s="4" t="s">
        <v>40</v>
      </c>
      <c r="M20" s="3" t="s">
        <v>41</v>
      </c>
      <c r="N20" s="3" t="s">
        <v>42</v>
      </c>
      <c r="O20" s="3" t="s">
        <v>43</v>
      </c>
      <c r="P20" s="5">
        <v>0.8</v>
      </c>
      <c r="Q20" s="5">
        <v>3800000</v>
      </c>
      <c r="R20" s="5">
        <v>3040000</v>
      </c>
      <c r="S20" s="5">
        <v>1.6</v>
      </c>
      <c r="T20" s="5">
        <v>3800000</v>
      </c>
      <c r="U20" s="5">
        <v>6080000</v>
      </c>
      <c r="V20" s="5" t="s">
        <v>30</v>
      </c>
      <c r="W20" s="5" t="s">
        <v>30</v>
      </c>
      <c r="X20" s="5" t="s">
        <v>30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9120000</v>
      </c>
      <c r="AF20" s="5">
        <v>10214400</v>
      </c>
      <c r="AG20" s="4" t="s">
        <v>30</v>
      </c>
      <c r="AH20" s="3" t="s">
        <v>44</v>
      </c>
      <c r="AI20" s="3" t="s">
        <v>44</v>
      </c>
    </row>
    <row r="21" spans="2:35" ht="18" customHeight="1" x14ac:dyDescent="0.25">
      <c r="B21" s="3" t="s">
        <v>90</v>
      </c>
      <c r="C21" s="3" t="s">
        <v>91</v>
      </c>
      <c r="D21" s="3" t="s">
        <v>47</v>
      </c>
      <c r="E21" s="3" t="s">
        <v>92</v>
      </c>
      <c r="F21" s="3" t="s">
        <v>93</v>
      </c>
      <c r="G21" s="4" t="s">
        <v>76</v>
      </c>
      <c r="H21" s="3" t="s">
        <v>30</v>
      </c>
      <c r="I21" s="4" t="s">
        <v>37</v>
      </c>
      <c r="J21" s="4" t="s">
        <v>77</v>
      </c>
      <c r="K21" s="3" t="s">
        <v>78</v>
      </c>
      <c r="L21" s="4" t="s">
        <v>40</v>
      </c>
      <c r="M21" s="3" t="s">
        <v>41</v>
      </c>
      <c r="N21" s="3" t="s">
        <v>42</v>
      </c>
      <c r="O21" s="3" t="s">
        <v>43</v>
      </c>
      <c r="P21" s="5">
        <v>1.7</v>
      </c>
      <c r="Q21" s="5">
        <v>2183000</v>
      </c>
      <c r="R21" s="5">
        <v>3711100</v>
      </c>
      <c r="S21" s="5">
        <v>2.7</v>
      </c>
      <c r="T21" s="5">
        <v>2183000</v>
      </c>
      <c r="U21" s="5">
        <v>5894100</v>
      </c>
      <c r="V21" s="5" t="s">
        <v>30</v>
      </c>
      <c r="W21" s="5" t="s">
        <v>30</v>
      </c>
      <c r="X21" s="5" t="s">
        <v>30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9605200</v>
      </c>
      <c r="AF21" s="5">
        <v>10757824</v>
      </c>
      <c r="AG21" s="4" t="s">
        <v>30</v>
      </c>
      <c r="AH21" s="3" t="s">
        <v>44</v>
      </c>
      <c r="AI21" s="3" t="s">
        <v>44</v>
      </c>
    </row>
    <row r="22" spans="2:35" ht="18" customHeight="1" x14ac:dyDescent="0.25">
      <c r="B22" s="3" t="s">
        <v>94</v>
      </c>
      <c r="C22" s="3" t="s">
        <v>95</v>
      </c>
      <c r="D22" s="3" t="s">
        <v>87</v>
      </c>
      <c r="E22" s="3" t="s">
        <v>96</v>
      </c>
      <c r="F22" s="3" t="s">
        <v>97</v>
      </c>
      <c r="G22" s="4" t="s">
        <v>76</v>
      </c>
      <c r="H22" s="3" t="s">
        <v>30</v>
      </c>
      <c r="I22" s="4" t="s">
        <v>37</v>
      </c>
      <c r="J22" s="4" t="s">
        <v>77</v>
      </c>
      <c r="K22" s="3" t="s">
        <v>78</v>
      </c>
      <c r="L22" s="4" t="s">
        <v>40</v>
      </c>
      <c r="M22" s="3" t="s">
        <v>41</v>
      </c>
      <c r="N22" s="3" t="s">
        <v>42</v>
      </c>
      <c r="O22" s="3" t="s">
        <v>43</v>
      </c>
      <c r="P22" s="5">
        <v>0.5</v>
      </c>
      <c r="Q22" s="5">
        <v>4850000</v>
      </c>
      <c r="R22" s="5">
        <v>2425000</v>
      </c>
      <c r="S22" s="5">
        <v>1.2</v>
      </c>
      <c r="T22" s="5">
        <v>4850000</v>
      </c>
      <c r="U22" s="5">
        <v>5820000</v>
      </c>
      <c r="V22" s="5" t="s">
        <v>30</v>
      </c>
      <c r="W22" s="5" t="s">
        <v>30</v>
      </c>
      <c r="X22" s="5" t="s">
        <v>30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8245000</v>
      </c>
      <c r="AF22" s="5">
        <v>9234400</v>
      </c>
      <c r="AG22" s="4" t="s">
        <v>30</v>
      </c>
      <c r="AH22" s="3" t="s">
        <v>44</v>
      </c>
      <c r="AI22" s="3" t="s">
        <v>44</v>
      </c>
    </row>
    <row r="23" spans="2:35" ht="18" customHeight="1" x14ac:dyDescent="0.25">
      <c r="B23" s="3" t="s">
        <v>98</v>
      </c>
      <c r="C23" s="3" t="s">
        <v>99</v>
      </c>
      <c r="D23" s="3" t="s">
        <v>100</v>
      </c>
      <c r="E23" s="3" t="s">
        <v>101</v>
      </c>
      <c r="F23" s="3" t="s">
        <v>102</v>
      </c>
      <c r="G23" s="4" t="s">
        <v>76</v>
      </c>
      <c r="H23" s="3" t="s">
        <v>30</v>
      </c>
      <c r="I23" s="4" t="s">
        <v>37</v>
      </c>
      <c r="J23" s="4" t="s">
        <v>77</v>
      </c>
      <c r="K23" s="3" t="s">
        <v>78</v>
      </c>
      <c r="L23" s="4" t="s">
        <v>40</v>
      </c>
      <c r="M23" s="3" t="s">
        <v>41</v>
      </c>
      <c r="N23" s="3" t="s">
        <v>42</v>
      </c>
      <c r="O23" s="3" t="s">
        <v>84</v>
      </c>
      <c r="P23" s="5">
        <v>1700</v>
      </c>
      <c r="Q23" s="5">
        <v>374</v>
      </c>
      <c r="R23" s="5">
        <v>635800</v>
      </c>
      <c r="S23" s="5">
        <v>2700</v>
      </c>
      <c r="T23" s="5">
        <v>374</v>
      </c>
      <c r="U23" s="5">
        <v>1009800</v>
      </c>
      <c r="V23" s="5" t="s">
        <v>30</v>
      </c>
      <c r="W23" s="5" t="s">
        <v>30</v>
      </c>
      <c r="X23" s="5" t="s">
        <v>30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1645600</v>
      </c>
      <c r="AF23" s="5">
        <v>1843072</v>
      </c>
      <c r="AG23" s="4" t="s">
        <v>30</v>
      </c>
      <c r="AH23" s="3" t="s">
        <v>44</v>
      </c>
      <c r="AI23" s="3" t="s">
        <v>44</v>
      </c>
    </row>
    <row r="24" spans="2:35" ht="18" customHeight="1" x14ac:dyDescent="0.25">
      <c r="B24" s="3" t="s">
        <v>103</v>
      </c>
      <c r="C24" s="3" t="s">
        <v>104</v>
      </c>
      <c r="D24" s="3" t="s">
        <v>105</v>
      </c>
      <c r="E24" s="3" t="s">
        <v>106</v>
      </c>
      <c r="F24" s="3" t="s">
        <v>107</v>
      </c>
      <c r="G24" s="4" t="s">
        <v>36</v>
      </c>
      <c r="H24" s="3" t="s">
        <v>30</v>
      </c>
      <c r="I24" s="4" t="s">
        <v>108</v>
      </c>
      <c r="J24" s="4" t="s">
        <v>109</v>
      </c>
      <c r="K24" s="3" t="s">
        <v>78</v>
      </c>
      <c r="L24" s="4" t="s">
        <v>40</v>
      </c>
      <c r="M24" s="3" t="s">
        <v>41</v>
      </c>
      <c r="N24" s="3" t="s">
        <v>110</v>
      </c>
      <c r="O24" s="3" t="s">
        <v>43</v>
      </c>
      <c r="P24" s="5">
        <v>702</v>
      </c>
      <c r="Q24" s="5">
        <v>54732</v>
      </c>
      <c r="R24" s="5">
        <v>38421864</v>
      </c>
      <c r="S24" s="5">
        <v>702</v>
      </c>
      <c r="T24" s="5">
        <v>54732</v>
      </c>
      <c r="U24" s="5">
        <v>38421864</v>
      </c>
      <c r="V24" s="5" t="s">
        <v>30</v>
      </c>
      <c r="W24" s="5" t="s">
        <v>30</v>
      </c>
      <c r="X24" s="5" t="s">
        <v>30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76843728</v>
      </c>
      <c r="AF24" s="5">
        <v>86064975.359999999</v>
      </c>
      <c r="AG24" s="4" t="s">
        <v>70</v>
      </c>
      <c r="AH24" s="3" t="s">
        <v>44</v>
      </c>
      <c r="AI24" s="3" t="s">
        <v>44</v>
      </c>
    </row>
    <row r="25" spans="2:35" ht="18" customHeight="1" x14ac:dyDescent="0.25">
      <c r="B25" s="3" t="s">
        <v>111</v>
      </c>
      <c r="C25" s="3" t="s">
        <v>112</v>
      </c>
      <c r="D25" s="3" t="s">
        <v>113</v>
      </c>
      <c r="E25" s="3" t="s">
        <v>114</v>
      </c>
      <c r="F25" s="3" t="s">
        <v>115</v>
      </c>
      <c r="G25" s="4" t="s">
        <v>116</v>
      </c>
      <c r="H25" s="3" t="s">
        <v>117</v>
      </c>
      <c r="I25" s="4" t="s">
        <v>108</v>
      </c>
      <c r="J25" s="4" t="s">
        <v>109</v>
      </c>
      <c r="K25" s="3" t="s">
        <v>39</v>
      </c>
      <c r="L25" s="4" t="s">
        <v>40</v>
      </c>
      <c r="M25" s="3" t="s">
        <v>41</v>
      </c>
      <c r="N25" s="3" t="s">
        <v>42</v>
      </c>
      <c r="O25" s="3" t="s">
        <v>43</v>
      </c>
      <c r="P25" s="5">
        <v>8.5500000000000007</v>
      </c>
      <c r="Q25" s="5">
        <v>1400000</v>
      </c>
      <c r="R25" s="5">
        <v>11970000</v>
      </c>
      <c r="S25" s="5">
        <v>14.25</v>
      </c>
      <c r="T25" s="5">
        <v>1400000</v>
      </c>
      <c r="U25" s="5">
        <v>19950000</v>
      </c>
      <c r="V25" s="5" t="s">
        <v>30</v>
      </c>
      <c r="W25" s="5" t="s">
        <v>30</v>
      </c>
      <c r="X25" s="5" t="s">
        <v>30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31920000</v>
      </c>
      <c r="AF25" s="5">
        <v>35750400</v>
      </c>
      <c r="AG25" s="4" t="s">
        <v>30</v>
      </c>
      <c r="AH25" s="3" t="s">
        <v>44</v>
      </c>
      <c r="AI25" s="3" t="s">
        <v>44</v>
      </c>
    </row>
    <row r="26" spans="2:35" ht="18" customHeight="1" x14ac:dyDescent="0.25">
      <c r="B26" s="2" t="s">
        <v>118</v>
      </c>
      <c r="AE26" s="6">
        <v>2122482824.8299999</v>
      </c>
      <c r="AF26" s="6">
        <v>2377180763.8000002</v>
      </c>
    </row>
    <row r="27" spans="2:35" ht="18" customHeight="1" x14ac:dyDescent="0.25">
      <c r="B27" s="2" t="s">
        <v>119</v>
      </c>
    </row>
    <row r="28" spans="2:35" ht="18" customHeight="1" x14ac:dyDescent="0.25">
      <c r="B28" s="3" t="s">
        <v>120</v>
      </c>
      <c r="C28" s="3" t="s">
        <v>121</v>
      </c>
      <c r="D28" s="3" t="s">
        <v>122</v>
      </c>
      <c r="E28" s="3" t="s">
        <v>122</v>
      </c>
      <c r="F28" s="3" t="s">
        <v>123</v>
      </c>
      <c r="G28" s="4" t="s">
        <v>36</v>
      </c>
      <c r="H28" s="3" t="s">
        <v>30</v>
      </c>
      <c r="I28" s="4" t="s">
        <v>124</v>
      </c>
      <c r="J28" s="4" t="s">
        <v>125</v>
      </c>
      <c r="K28" s="3" t="s">
        <v>66</v>
      </c>
      <c r="L28" s="4" t="s">
        <v>30</v>
      </c>
      <c r="M28" s="3" t="s">
        <v>67</v>
      </c>
      <c r="N28" s="3" t="s">
        <v>42</v>
      </c>
      <c r="O28" s="3" t="s">
        <v>30</v>
      </c>
      <c r="P28" s="5">
        <v>1</v>
      </c>
      <c r="Q28" s="5">
        <v>0</v>
      </c>
      <c r="R28" s="5">
        <v>138000000</v>
      </c>
      <c r="S28" s="5">
        <v>1</v>
      </c>
      <c r="T28" s="5">
        <v>0</v>
      </c>
      <c r="U28" s="5">
        <v>151000000</v>
      </c>
      <c r="V28" s="5">
        <v>1</v>
      </c>
      <c r="W28" s="5">
        <v>0</v>
      </c>
      <c r="X28" s="5">
        <v>151000000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440000000</v>
      </c>
      <c r="AF28" s="5">
        <v>492800000</v>
      </c>
      <c r="AG28" s="4" t="s">
        <v>30</v>
      </c>
      <c r="AH28" s="3" t="s">
        <v>44</v>
      </c>
      <c r="AI28" s="3" t="s">
        <v>44</v>
      </c>
    </row>
    <row r="29" spans="2:35" ht="18" customHeight="1" x14ac:dyDescent="0.25">
      <c r="B29" s="3" t="s">
        <v>126</v>
      </c>
      <c r="C29" s="3" t="s">
        <v>127</v>
      </c>
      <c r="D29" s="3" t="s">
        <v>128</v>
      </c>
      <c r="E29" s="3" t="s">
        <v>129</v>
      </c>
      <c r="F29" s="3" t="s">
        <v>130</v>
      </c>
      <c r="G29" s="4" t="s">
        <v>36</v>
      </c>
      <c r="H29" s="3" t="s">
        <v>30</v>
      </c>
      <c r="I29" s="4" t="s">
        <v>131</v>
      </c>
      <c r="J29" s="4" t="s">
        <v>132</v>
      </c>
      <c r="K29" s="3" t="s">
        <v>133</v>
      </c>
      <c r="L29" s="4" t="s">
        <v>30</v>
      </c>
      <c r="M29" s="3" t="s">
        <v>67</v>
      </c>
      <c r="N29" s="3" t="s">
        <v>68</v>
      </c>
      <c r="O29" s="3" t="s">
        <v>30</v>
      </c>
      <c r="P29" s="5">
        <v>1</v>
      </c>
      <c r="Q29" s="5" t="s">
        <v>30</v>
      </c>
      <c r="R29" s="5">
        <v>0</v>
      </c>
      <c r="S29" s="5">
        <v>1</v>
      </c>
      <c r="T29" s="5" t="s">
        <v>30</v>
      </c>
      <c r="U29" s="5">
        <v>3606277000</v>
      </c>
      <c r="V29" s="5">
        <v>1</v>
      </c>
      <c r="W29" s="5" t="s">
        <v>30</v>
      </c>
      <c r="X29" s="5">
        <v>2659452000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6265729000</v>
      </c>
      <c r="AF29" s="5">
        <v>7017616480</v>
      </c>
      <c r="AG29" s="4" t="s">
        <v>30</v>
      </c>
      <c r="AH29" s="3" t="s">
        <v>44</v>
      </c>
      <c r="AI29" s="3" t="s">
        <v>44</v>
      </c>
    </row>
    <row r="30" spans="2:35" ht="18" customHeight="1" x14ac:dyDescent="0.25">
      <c r="B30" s="3" t="s">
        <v>134</v>
      </c>
      <c r="C30" s="3" t="s">
        <v>135</v>
      </c>
      <c r="D30" s="3" t="s">
        <v>136</v>
      </c>
      <c r="E30" s="3" t="s">
        <v>136</v>
      </c>
      <c r="F30" s="3" t="s">
        <v>137</v>
      </c>
      <c r="G30" s="4" t="s">
        <v>36</v>
      </c>
      <c r="H30" s="3" t="s">
        <v>30</v>
      </c>
      <c r="I30" s="4" t="s">
        <v>131</v>
      </c>
      <c r="J30" s="4" t="s">
        <v>59</v>
      </c>
      <c r="K30" s="3" t="s">
        <v>66</v>
      </c>
      <c r="L30" s="4" t="s">
        <v>30</v>
      </c>
      <c r="M30" s="3" t="s">
        <v>41</v>
      </c>
      <c r="N30" s="3" t="s">
        <v>138</v>
      </c>
      <c r="O30" s="3" t="s">
        <v>30</v>
      </c>
      <c r="P30" s="5">
        <v>1</v>
      </c>
      <c r="Q30" s="5">
        <v>0</v>
      </c>
      <c r="R30" s="5">
        <v>212490008.03999999</v>
      </c>
      <c r="S30" s="5">
        <v>1</v>
      </c>
      <c r="T30" s="5">
        <v>0</v>
      </c>
      <c r="U30" s="5">
        <v>212490008.93000001</v>
      </c>
      <c r="V30" s="5" t="s">
        <v>30</v>
      </c>
      <c r="W30" s="5" t="s">
        <v>30</v>
      </c>
      <c r="X30" s="5" t="s">
        <v>30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424980016.97000003</v>
      </c>
      <c r="AF30" s="5">
        <v>475977619</v>
      </c>
      <c r="AG30" s="4" t="s">
        <v>30</v>
      </c>
      <c r="AH30" s="3" t="s">
        <v>44</v>
      </c>
      <c r="AI30" s="3" t="s">
        <v>44</v>
      </c>
    </row>
    <row r="31" spans="2:35" ht="18" customHeight="1" x14ac:dyDescent="0.25">
      <c r="B31" s="3" t="s">
        <v>139</v>
      </c>
      <c r="C31" s="3" t="s">
        <v>140</v>
      </c>
      <c r="D31" s="3" t="s">
        <v>141</v>
      </c>
      <c r="E31" s="3" t="s">
        <v>142</v>
      </c>
      <c r="F31" s="3" t="s">
        <v>143</v>
      </c>
      <c r="G31" s="4" t="s">
        <v>36</v>
      </c>
      <c r="H31" s="3" t="s">
        <v>30</v>
      </c>
      <c r="I31" s="4" t="s">
        <v>37</v>
      </c>
      <c r="J31" s="4" t="s">
        <v>38</v>
      </c>
      <c r="K31" s="3" t="s">
        <v>144</v>
      </c>
      <c r="L31" s="4" t="s">
        <v>30</v>
      </c>
      <c r="M31" s="3" t="s">
        <v>41</v>
      </c>
      <c r="N31" s="3" t="s">
        <v>42</v>
      </c>
      <c r="O31" s="3" t="s">
        <v>30</v>
      </c>
      <c r="P31" s="5">
        <v>1</v>
      </c>
      <c r="Q31" s="5" t="s">
        <v>30</v>
      </c>
      <c r="R31" s="5">
        <v>145021000</v>
      </c>
      <c r="S31" s="5">
        <v>1</v>
      </c>
      <c r="T31" s="5" t="s">
        <v>30</v>
      </c>
      <c r="U31" s="5">
        <v>67374000</v>
      </c>
      <c r="V31" s="5" t="s">
        <v>30</v>
      </c>
      <c r="W31" s="5" t="s">
        <v>30</v>
      </c>
      <c r="X31" s="5" t="s">
        <v>30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212395000</v>
      </c>
      <c r="AF31" s="5">
        <v>237882400</v>
      </c>
      <c r="AG31" s="4" t="s">
        <v>30</v>
      </c>
      <c r="AH31" s="3" t="s">
        <v>44</v>
      </c>
      <c r="AI31" s="3" t="s">
        <v>44</v>
      </c>
    </row>
    <row r="32" spans="2:35" ht="18" customHeight="1" x14ac:dyDescent="0.25">
      <c r="B32" s="3" t="s">
        <v>145</v>
      </c>
      <c r="C32" s="3" t="s">
        <v>146</v>
      </c>
      <c r="D32" s="3" t="s">
        <v>147</v>
      </c>
      <c r="E32" s="3" t="s">
        <v>148</v>
      </c>
      <c r="F32" s="3" t="s">
        <v>149</v>
      </c>
      <c r="G32" s="4" t="s">
        <v>36</v>
      </c>
      <c r="H32" s="3" t="s">
        <v>30</v>
      </c>
      <c r="I32" s="4" t="s">
        <v>131</v>
      </c>
      <c r="J32" s="4" t="s">
        <v>59</v>
      </c>
      <c r="K32" s="3" t="s">
        <v>150</v>
      </c>
      <c r="L32" s="4" t="s">
        <v>30</v>
      </c>
      <c r="M32" s="3" t="s">
        <v>151</v>
      </c>
      <c r="N32" s="3" t="s">
        <v>68</v>
      </c>
      <c r="O32" s="3" t="s">
        <v>30</v>
      </c>
      <c r="P32" s="5">
        <v>1</v>
      </c>
      <c r="Q32" s="5" t="s">
        <v>30</v>
      </c>
      <c r="R32" s="5">
        <v>5335314569</v>
      </c>
      <c r="S32" s="5">
        <v>1</v>
      </c>
      <c r="T32" s="5" t="s">
        <v>30</v>
      </c>
      <c r="U32" s="5">
        <v>709984141.90999997</v>
      </c>
      <c r="V32" s="5" t="s">
        <v>30</v>
      </c>
      <c r="W32" s="5" t="s">
        <v>30</v>
      </c>
      <c r="X32" s="5" t="s">
        <v>30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6045298710.9099998</v>
      </c>
      <c r="AF32" s="5">
        <v>6770734556.2200003</v>
      </c>
      <c r="AG32" s="4" t="s">
        <v>30</v>
      </c>
      <c r="AH32" s="3" t="s">
        <v>44</v>
      </c>
      <c r="AI32" s="3" t="s">
        <v>44</v>
      </c>
    </row>
    <row r="33" spans="2:35" ht="18" customHeight="1" x14ac:dyDescent="0.25">
      <c r="B33" s="3" t="s">
        <v>152</v>
      </c>
      <c r="C33" s="3" t="s">
        <v>153</v>
      </c>
      <c r="D33" s="3" t="s">
        <v>154</v>
      </c>
      <c r="E33" s="3" t="s">
        <v>154</v>
      </c>
      <c r="F33" s="3" t="s">
        <v>155</v>
      </c>
      <c r="G33" s="4" t="s">
        <v>36</v>
      </c>
      <c r="H33" s="3" t="s">
        <v>30</v>
      </c>
      <c r="I33" s="4" t="s">
        <v>37</v>
      </c>
      <c r="J33" s="4" t="s">
        <v>156</v>
      </c>
      <c r="K33" s="3" t="s">
        <v>144</v>
      </c>
      <c r="L33" s="4" t="s">
        <v>30</v>
      </c>
      <c r="M33" s="3" t="s">
        <v>41</v>
      </c>
      <c r="N33" s="3" t="s">
        <v>42</v>
      </c>
      <c r="O33" s="3" t="s">
        <v>30</v>
      </c>
      <c r="P33" s="5">
        <v>1</v>
      </c>
      <c r="Q33" s="5">
        <v>0</v>
      </c>
      <c r="R33" s="5">
        <v>0</v>
      </c>
      <c r="S33" s="5">
        <v>1</v>
      </c>
      <c r="T33" s="5">
        <v>0</v>
      </c>
      <c r="U33" s="5">
        <v>1073788348</v>
      </c>
      <c r="V33" s="5" t="s">
        <v>30</v>
      </c>
      <c r="W33" s="5" t="s">
        <v>30</v>
      </c>
      <c r="X33" s="5" t="s">
        <v>30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1073788348</v>
      </c>
      <c r="AF33" s="5">
        <v>1202642949.76</v>
      </c>
      <c r="AG33" s="4" t="s">
        <v>30</v>
      </c>
      <c r="AH33" s="3" t="s">
        <v>44</v>
      </c>
      <c r="AI33" s="3" t="s">
        <v>44</v>
      </c>
    </row>
    <row r="34" spans="2:35" ht="18" customHeight="1" x14ac:dyDescent="0.25">
      <c r="B34" s="3" t="s">
        <v>157</v>
      </c>
      <c r="C34" s="3" t="s">
        <v>158</v>
      </c>
      <c r="D34" s="3" t="s">
        <v>159</v>
      </c>
      <c r="E34" s="3" t="s">
        <v>160</v>
      </c>
      <c r="F34" s="3" t="s">
        <v>161</v>
      </c>
      <c r="G34" s="4" t="s">
        <v>36</v>
      </c>
      <c r="H34" s="3" t="s">
        <v>30</v>
      </c>
      <c r="I34" s="4" t="s">
        <v>124</v>
      </c>
      <c r="J34" s="4" t="s">
        <v>162</v>
      </c>
      <c r="K34" s="3" t="s">
        <v>144</v>
      </c>
      <c r="L34" s="4" t="s">
        <v>30</v>
      </c>
      <c r="M34" s="3" t="s">
        <v>41</v>
      </c>
      <c r="N34" s="3" t="s">
        <v>42</v>
      </c>
      <c r="O34" s="3" t="s">
        <v>30</v>
      </c>
      <c r="P34" s="5">
        <v>1</v>
      </c>
      <c r="Q34" s="5">
        <v>0</v>
      </c>
      <c r="R34" s="5">
        <v>9600000</v>
      </c>
      <c r="S34" s="5">
        <v>1</v>
      </c>
      <c r="T34" s="5">
        <v>0</v>
      </c>
      <c r="U34" s="5">
        <v>9600000</v>
      </c>
      <c r="V34" s="5" t="s">
        <v>30</v>
      </c>
      <c r="W34" s="5" t="s">
        <v>30</v>
      </c>
      <c r="X34" s="5" t="s">
        <v>30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19200000</v>
      </c>
      <c r="AF34" s="5">
        <v>21504000</v>
      </c>
      <c r="AG34" s="4" t="s">
        <v>30</v>
      </c>
      <c r="AH34" s="3" t="s">
        <v>44</v>
      </c>
      <c r="AI34" s="3" t="s">
        <v>44</v>
      </c>
    </row>
    <row r="35" spans="2:35" ht="18" customHeight="1" x14ac:dyDescent="0.25">
      <c r="B35" s="3" t="s">
        <v>163</v>
      </c>
      <c r="C35" s="3" t="s">
        <v>164</v>
      </c>
      <c r="D35" s="3" t="s">
        <v>165</v>
      </c>
      <c r="E35" s="3" t="s">
        <v>165</v>
      </c>
      <c r="F35" s="3" t="s">
        <v>166</v>
      </c>
      <c r="G35" s="4" t="s">
        <v>36</v>
      </c>
      <c r="H35" s="3" t="s">
        <v>30</v>
      </c>
      <c r="I35" s="4" t="s">
        <v>167</v>
      </c>
      <c r="J35" s="4" t="s">
        <v>168</v>
      </c>
      <c r="K35" s="3" t="s">
        <v>144</v>
      </c>
      <c r="L35" s="4" t="s">
        <v>30</v>
      </c>
      <c r="M35" s="3" t="s">
        <v>67</v>
      </c>
      <c r="N35" s="3" t="s">
        <v>169</v>
      </c>
      <c r="O35" s="3" t="s">
        <v>30</v>
      </c>
      <c r="P35" s="5">
        <v>1</v>
      </c>
      <c r="Q35" s="5">
        <v>0</v>
      </c>
      <c r="R35" s="5">
        <v>254288662</v>
      </c>
      <c r="S35" s="5">
        <v>1</v>
      </c>
      <c r="T35" s="5">
        <v>0</v>
      </c>
      <c r="U35" s="5">
        <v>883773790</v>
      </c>
      <c r="V35" s="5">
        <v>1</v>
      </c>
      <c r="W35" s="5">
        <v>0</v>
      </c>
      <c r="X35" s="5">
        <v>721075524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1859137976</v>
      </c>
      <c r="AF35" s="5">
        <v>2082234533.1199999</v>
      </c>
      <c r="AG35" s="4" t="s">
        <v>30</v>
      </c>
      <c r="AH35" s="3" t="s">
        <v>44</v>
      </c>
      <c r="AI35" s="3" t="s">
        <v>44</v>
      </c>
    </row>
    <row r="36" spans="2:35" ht="18" customHeight="1" x14ac:dyDescent="0.25">
      <c r="B36" s="3" t="s">
        <v>170</v>
      </c>
      <c r="C36" s="3" t="s">
        <v>171</v>
      </c>
      <c r="D36" s="3" t="s">
        <v>172</v>
      </c>
      <c r="E36" s="3" t="s">
        <v>173</v>
      </c>
      <c r="F36" s="3" t="s">
        <v>174</v>
      </c>
      <c r="G36" s="4" t="s">
        <v>36</v>
      </c>
      <c r="H36" s="3" t="s">
        <v>30</v>
      </c>
      <c r="I36" s="4" t="s">
        <v>37</v>
      </c>
      <c r="J36" s="4" t="s">
        <v>38</v>
      </c>
      <c r="K36" s="3" t="s">
        <v>144</v>
      </c>
      <c r="L36" s="4" t="s">
        <v>30</v>
      </c>
      <c r="M36" s="3" t="s">
        <v>41</v>
      </c>
      <c r="N36" s="3" t="s">
        <v>68</v>
      </c>
      <c r="O36" s="3" t="s">
        <v>30</v>
      </c>
      <c r="P36" s="5">
        <v>1</v>
      </c>
      <c r="Q36" s="5">
        <v>0</v>
      </c>
      <c r="R36" s="5">
        <v>845060604.51999998</v>
      </c>
      <c r="S36" s="5">
        <v>1</v>
      </c>
      <c r="T36" s="5">
        <v>0</v>
      </c>
      <c r="U36" s="5">
        <v>1304939395.48</v>
      </c>
      <c r="V36" s="5" t="s">
        <v>30</v>
      </c>
      <c r="W36" s="5" t="s">
        <v>30</v>
      </c>
      <c r="X36" s="5" t="s">
        <v>30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2150000000</v>
      </c>
      <c r="AF36" s="5">
        <v>2408000000</v>
      </c>
      <c r="AG36" s="4" t="s">
        <v>30</v>
      </c>
      <c r="AH36" s="3" t="s">
        <v>44</v>
      </c>
      <c r="AI36" s="3" t="s">
        <v>44</v>
      </c>
    </row>
    <row r="37" spans="2:35" ht="18" customHeight="1" x14ac:dyDescent="0.25">
      <c r="B37" s="3" t="s">
        <v>175</v>
      </c>
      <c r="C37" s="3" t="s">
        <v>176</v>
      </c>
      <c r="D37" s="3" t="s">
        <v>177</v>
      </c>
      <c r="E37" s="3" t="s">
        <v>178</v>
      </c>
      <c r="F37" s="3" t="s">
        <v>179</v>
      </c>
      <c r="G37" s="4" t="s">
        <v>36</v>
      </c>
      <c r="H37" s="3" t="s">
        <v>30</v>
      </c>
      <c r="I37" s="4" t="s">
        <v>37</v>
      </c>
      <c r="J37" s="4" t="s">
        <v>180</v>
      </c>
      <c r="K37" s="3" t="s">
        <v>181</v>
      </c>
      <c r="L37" s="4" t="s">
        <v>30</v>
      </c>
      <c r="M37" s="3" t="s">
        <v>41</v>
      </c>
      <c r="N37" s="3" t="s">
        <v>42</v>
      </c>
      <c r="O37" s="3" t="s">
        <v>30</v>
      </c>
      <c r="P37" s="5">
        <v>1</v>
      </c>
      <c r="Q37" s="5">
        <v>0</v>
      </c>
      <c r="R37" s="5">
        <v>28000000</v>
      </c>
      <c r="S37" s="5">
        <v>1</v>
      </c>
      <c r="T37" s="5">
        <v>0</v>
      </c>
      <c r="U37" s="5">
        <v>2000000</v>
      </c>
      <c r="V37" s="5" t="s">
        <v>30</v>
      </c>
      <c r="W37" s="5" t="s">
        <v>30</v>
      </c>
      <c r="X37" s="5" t="s">
        <v>30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30000000</v>
      </c>
      <c r="AF37" s="5">
        <v>33600000</v>
      </c>
      <c r="AG37" s="4" t="s">
        <v>30</v>
      </c>
      <c r="AH37" s="3" t="s">
        <v>44</v>
      </c>
      <c r="AI37" s="3" t="s">
        <v>44</v>
      </c>
    </row>
    <row r="38" spans="2:35" ht="18" customHeight="1" x14ac:dyDescent="0.25">
      <c r="B38" s="2" t="s">
        <v>182</v>
      </c>
      <c r="AE38" s="6">
        <v>18520529051.880001</v>
      </c>
      <c r="AF38" s="6">
        <v>20742992538.099998</v>
      </c>
    </row>
    <row r="39" spans="2:35" ht="18" customHeight="1" x14ac:dyDescent="0.25">
      <c r="B39" s="2" t="s">
        <v>183</v>
      </c>
    </row>
    <row r="40" spans="2:35" ht="18" customHeight="1" x14ac:dyDescent="0.25">
      <c r="B40" s="3" t="s">
        <v>184</v>
      </c>
      <c r="C40" s="3" t="s">
        <v>185</v>
      </c>
      <c r="D40" s="3" t="s">
        <v>186</v>
      </c>
      <c r="E40" s="3" t="s">
        <v>186</v>
      </c>
      <c r="F40" s="3" t="s">
        <v>187</v>
      </c>
      <c r="G40" s="4" t="s">
        <v>36</v>
      </c>
      <c r="H40" s="3" t="s">
        <v>30</v>
      </c>
      <c r="I40" s="4" t="s">
        <v>37</v>
      </c>
      <c r="J40" s="4" t="s">
        <v>59</v>
      </c>
      <c r="K40" s="3" t="s">
        <v>188</v>
      </c>
      <c r="L40" s="4" t="s">
        <v>30</v>
      </c>
      <c r="M40" s="3" t="s">
        <v>67</v>
      </c>
      <c r="N40" s="3" t="s">
        <v>42</v>
      </c>
      <c r="O40" s="3" t="s">
        <v>30</v>
      </c>
      <c r="P40" s="5">
        <v>1</v>
      </c>
      <c r="Q40" s="5" t="s">
        <v>30</v>
      </c>
      <c r="R40" s="5">
        <v>10693480</v>
      </c>
      <c r="S40" s="5">
        <v>1</v>
      </c>
      <c r="T40" s="5" t="s">
        <v>30</v>
      </c>
      <c r="U40" s="5">
        <v>10693480</v>
      </c>
      <c r="V40" s="5">
        <v>1</v>
      </c>
      <c r="W40" s="5" t="s">
        <v>30</v>
      </c>
      <c r="X40" s="5">
        <v>10693480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32080440</v>
      </c>
      <c r="AF40" s="5">
        <v>35930092.799999997</v>
      </c>
      <c r="AG40" s="4" t="s">
        <v>30</v>
      </c>
      <c r="AH40" s="3" t="s">
        <v>44</v>
      </c>
      <c r="AI40" s="3" t="s">
        <v>44</v>
      </c>
    </row>
    <row r="41" spans="2:35" ht="18" customHeight="1" x14ac:dyDescent="0.25">
      <c r="B41" s="3" t="s">
        <v>189</v>
      </c>
      <c r="C41" s="3" t="s">
        <v>190</v>
      </c>
      <c r="D41" s="3" t="s">
        <v>191</v>
      </c>
      <c r="E41" s="3" t="s">
        <v>191</v>
      </c>
      <c r="F41" s="3" t="s">
        <v>192</v>
      </c>
      <c r="G41" s="4" t="s">
        <v>36</v>
      </c>
      <c r="H41" s="3" t="s">
        <v>30</v>
      </c>
      <c r="I41" s="4" t="s">
        <v>167</v>
      </c>
      <c r="J41" s="4" t="s">
        <v>59</v>
      </c>
      <c r="K41" s="3" t="s">
        <v>188</v>
      </c>
      <c r="L41" s="4" t="s">
        <v>30</v>
      </c>
      <c r="M41" s="3" t="s">
        <v>193</v>
      </c>
      <c r="N41" s="3" t="s">
        <v>42</v>
      </c>
      <c r="O41" s="3" t="s">
        <v>30</v>
      </c>
      <c r="P41" s="5">
        <v>1</v>
      </c>
      <c r="Q41" s="5" t="s">
        <v>30</v>
      </c>
      <c r="R41" s="5">
        <v>664620659.96000004</v>
      </c>
      <c r="S41" s="5">
        <v>1</v>
      </c>
      <c r="T41" s="5" t="s">
        <v>30</v>
      </c>
      <c r="U41" s="5">
        <v>730620000</v>
      </c>
      <c r="V41" s="5">
        <v>1</v>
      </c>
      <c r="W41" s="5" t="s">
        <v>30</v>
      </c>
      <c r="X41" s="5">
        <v>730620000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2125860659.96</v>
      </c>
      <c r="AF41" s="5">
        <v>2380963939.1599998</v>
      </c>
      <c r="AG41" s="4" t="s">
        <v>30</v>
      </c>
      <c r="AH41" s="3" t="s">
        <v>44</v>
      </c>
      <c r="AI41" s="3" t="s">
        <v>44</v>
      </c>
    </row>
    <row r="42" spans="2:35" ht="18" customHeight="1" x14ac:dyDescent="0.25">
      <c r="B42" s="3" t="s">
        <v>194</v>
      </c>
      <c r="C42" s="3" t="s">
        <v>195</v>
      </c>
      <c r="D42" s="3" t="s">
        <v>196</v>
      </c>
      <c r="E42" s="3" t="s">
        <v>196</v>
      </c>
      <c r="F42" s="3" t="s">
        <v>197</v>
      </c>
      <c r="G42" s="4" t="s">
        <v>36</v>
      </c>
      <c r="H42" s="3" t="s">
        <v>30</v>
      </c>
      <c r="I42" s="4" t="s">
        <v>198</v>
      </c>
      <c r="J42" s="4" t="s">
        <v>59</v>
      </c>
      <c r="K42" s="3" t="s">
        <v>66</v>
      </c>
      <c r="L42" s="4" t="s">
        <v>30</v>
      </c>
      <c r="M42" s="3" t="s">
        <v>193</v>
      </c>
      <c r="N42" s="3" t="s">
        <v>42</v>
      </c>
      <c r="O42" s="3" t="s">
        <v>30</v>
      </c>
      <c r="P42" s="5">
        <v>1</v>
      </c>
      <c r="Q42" s="5" t="s">
        <v>30</v>
      </c>
      <c r="R42" s="5">
        <v>64533050</v>
      </c>
      <c r="S42" s="5">
        <v>1</v>
      </c>
      <c r="T42" s="5" t="s">
        <v>30</v>
      </c>
      <c r="U42" s="5">
        <v>66826000</v>
      </c>
      <c r="V42" s="5">
        <v>1</v>
      </c>
      <c r="W42" s="5" t="s">
        <v>30</v>
      </c>
      <c r="X42" s="5">
        <v>68797000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200156050</v>
      </c>
      <c r="AF42" s="5">
        <v>224174776</v>
      </c>
      <c r="AG42" s="4" t="s">
        <v>30</v>
      </c>
      <c r="AH42" s="3" t="s">
        <v>44</v>
      </c>
      <c r="AI42" s="3" t="s">
        <v>44</v>
      </c>
    </row>
    <row r="43" spans="2:35" ht="18" customHeight="1" x14ac:dyDescent="0.25">
      <c r="B43" s="3" t="s">
        <v>199</v>
      </c>
      <c r="C43" s="3" t="s">
        <v>200</v>
      </c>
      <c r="D43" s="3" t="s">
        <v>201</v>
      </c>
      <c r="E43" s="3" t="s">
        <v>202</v>
      </c>
      <c r="F43" s="3" t="s">
        <v>202</v>
      </c>
      <c r="G43" s="4" t="s">
        <v>36</v>
      </c>
      <c r="H43" s="3" t="s">
        <v>30</v>
      </c>
      <c r="I43" s="4" t="s">
        <v>198</v>
      </c>
      <c r="J43" s="4" t="s">
        <v>203</v>
      </c>
      <c r="K43" s="3" t="s">
        <v>66</v>
      </c>
      <c r="L43" s="4" t="s">
        <v>30</v>
      </c>
      <c r="M43" s="3" t="s">
        <v>193</v>
      </c>
      <c r="N43" s="3" t="s">
        <v>42</v>
      </c>
      <c r="O43" s="3" t="s">
        <v>30</v>
      </c>
      <c r="P43" s="5">
        <v>1</v>
      </c>
      <c r="Q43" s="5" t="s">
        <v>30</v>
      </c>
      <c r="R43" s="5">
        <v>18949000</v>
      </c>
      <c r="S43" s="5">
        <v>1</v>
      </c>
      <c r="T43" s="5" t="s">
        <v>30</v>
      </c>
      <c r="U43" s="5">
        <v>18949000</v>
      </c>
      <c r="V43" s="5">
        <v>1</v>
      </c>
      <c r="W43" s="5" t="s">
        <v>30</v>
      </c>
      <c r="X43" s="5">
        <v>18949000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56847000</v>
      </c>
      <c r="AF43" s="5">
        <v>63668640</v>
      </c>
      <c r="AG43" s="4" t="s">
        <v>30</v>
      </c>
      <c r="AH43" s="3" t="s">
        <v>44</v>
      </c>
      <c r="AI43" s="3" t="s">
        <v>44</v>
      </c>
    </row>
    <row r="44" spans="2:35" ht="18" customHeight="1" x14ac:dyDescent="0.25">
      <c r="B44" s="3" t="s">
        <v>204</v>
      </c>
      <c r="C44" s="3" t="s">
        <v>205</v>
      </c>
      <c r="D44" s="3" t="s">
        <v>206</v>
      </c>
      <c r="E44" s="3" t="s">
        <v>207</v>
      </c>
      <c r="F44" s="3" t="s">
        <v>208</v>
      </c>
      <c r="G44" s="4" t="s">
        <v>76</v>
      </c>
      <c r="H44" s="3" t="s">
        <v>30</v>
      </c>
      <c r="I44" s="4" t="s">
        <v>198</v>
      </c>
      <c r="J44" s="4" t="s">
        <v>203</v>
      </c>
      <c r="K44" s="3" t="s">
        <v>66</v>
      </c>
      <c r="L44" s="4" t="s">
        <v>30</v>
      </c>
      <c r="M44" s="3" t="s">
        <v>193</v>
      </c>
      <c r="N44" s="3" t="s">
        <v>42</v>
      </c>
      <c r="O44" s="3" t="s">
        <v>30</v>
      </c>
      <c r="P44" s="5">
        <v>1</v>
      </c>
      <c r="Q44" s="5" t="s">
        <v>30</v>
      </c>
      <c r="R44" s="5">
        <v>1814000</v>
      </c>
      <c r="S44" s="5">
        <v>1</v>
      </c>
      <c r="T44" s="5" t="s">
        <v>30</v>
      </c>
      <c r="U44" s="5">
        <v>1950000</v>
      </c>
      <c r="V44" s="5">
        <v>1</v>
      </c>
      <c r="W44" s="5" t="s">
        <v>30</v>
      </c>
      <c r="X44" s="5">
        <v>2067000</v>
      </c>
      <c r="Y44" s="5" t="s">
        <v>30</v>
      </c>
      <c r="Z44" s="5" t="s">
        <v>30</v>
      </c>
      <c r="AA44" s="5" t="s">
        <v>30</v>
      </c>
      <c r="AB44" s="5" t="s">
        <v>30</v>
      </c>
      <c r="AC44" s="5" t="s">
        <v>30</v>
      </c>
      <c r="AD44" s="5" t="s">
        <v>30</v>
      </c>
      <c r="AE44" s="5">
        <v>5831000</v>
      </c>
      <c r="AF44" s="5">
        <v>6530720</v>
      </c>
      <c r="AG44" s="4" t="s">
        <v>30</v>
      </c>
      <c r="AH44" s="3" t="s">
        <v>44</v>
      </c>
      <c r="AI44" s="3" t="s">
        <v>44</v>
      </c>
    </row>
    <row r="45" spans="2:35" ht="18" customHeight="1" x14ac:dyDescent="0.25">
      <c r="B45" s="3" t="s">
        <v>209</v>
      </c>
      <c r="C45" s="3" t="s">
        <v>205</v>
      </c>
      <c r="D45" s="3" t="s">
        <v>206</v>
      </c>
      <c r="E45" s="3" t="s">
        <v>207</v>
      </c>
      <c r="F45" s="3" t="s">
        <v>210</v>
      </c>
      <c r="G45" s="4" t="s">
        <v>76</v>
      </c>
      <c r="H45" s="3" t="s">
        <v>30</v>
      </c>
      <c r="I45" s="4" t="s">
        <v>198</v>
      </c>
      <c r="J45" s="4" t="s">
        <v>203</v>
      </c>
      <c r="K45" s="3" t="s">
        <v>66</v>
      </c>
      <c r="L45" s="4" t="s">
        <v>30</v>
      </c>
      <c r="M45" s="3" t="s">
        <v>193</v>
      </c>
      <c r="N45" s="3" t="s">
        <v>42</v>
      </c>
      <c r="O45" s="3" t="s">
        <v>30</v>
      </c>
      <c r="P45" s="5">
        <v>1</v>
      </c>
      <c r="Q45" s="5" t="s">
        <v>30</v>
      </c>
      <c r="R45" s="5">
        <v>1020000</v>
      </c>
      <c r="S45" s="5">
        <v>1</v>
      </c>
      <c r="T45" s="5" t="s">
        <v>30</v>
      </c>
      <c r="U45" s="5">
        <v>1097000</v>
      </c>
      <c r="V45" s="5">
        <v>1</v>
      </c>
      <c r="W45" s="5" t="s">
        <v>30</v>
      </c>
      <c r="X45" s="5">
        <v>1163000</v>
      </c>
      <c r="Y45" s="5" t="s">
        <v>30</v>
      </c>
      <c r="Z45" s="5" t="s">
        <v>30</v>
      </c>
      <c r="AA45" s="5" t="s">
        <v>30</v>
      </c>
      <c r="AB45" s="5" t="s">
        <v>30</v>
      </c>
      <c r="AC45" s="5" t="s">
        <v>30</v>
      </c>
      <c r="AD45" s="5" t="s">
        <v>30</v>
      </c>
      <c r="AE45" s="5">
        <v>3280000</v>
      </c>
      <c r="AF45" s="5">
        <v>3673600</v>
      </c>
      <c r="AG45" s="4" t="s">
        <v>30</v>
      </c>
      <c r="AH45" s="3" t="s">
        <v>44</v>
      </c>
      <c r="AI45" s="3" t="s">
        <v>44</v>
      </c>
    </row>
    <row r="46" spans="2:35" ht="18" customHeight="1" x14ac:dyDescent="0.25">
      <c r="B46" s="3" t="s">
        <v>211</v>
      </c>
      <c r="C46" s="3" t="s">
        <v>212</v>
      </c>
      <c r="D46" s="3" t="s">
        <v>213</v>
      </c>
      <c r="E46" s="3" t="s">
        <v>214</v>
      </c>
      <c r="F46" s="3" t="s">
        <v>215</v>
      </c>
      <c r="G46" s="4" t="s">
        <v>76</v>
      </c>
      <c r="H46" s="3" t="s">
        <v>30</v>
      </c>
      <c r="I46" s="4" t="s">
        <v>198</v>
      </c>
      <c r="J46" s="4" t="s">
        <v>203</v>
      </c>
      <c r="K46" s="3" t="s">
        <v>66</v>
      </c>
      <c r="L46" s="4" t="s">
        <v>30</v>
      </c>
      <c r="M46" s="3" t="s">
        <v>193</v>
      </c>
      <c r="N46" s="3" t="s">
        <v>42</v>
      </c>
      <c r="O46" s="3" t="s">
        <v>30</v>
      </c>
      <c r="P46" s="5">
        <v>1</v>
      </c>
      <c r="Q46" s="5" t="s">
        <v>30</v>
      </c>
      <c r="R46" s="5">
        <v>7526071</v>
      </c>
      <c r="S46" s="5">
        <v>1</v>
      </c>
      <c r="T46" s="5" t="s">
        <v>30</v>
      </c>
      <c r="U46" s="5">
        <v>8918000</v>
      </c>
      <c r="V46" s="5">
        <v>1</v>
      </c>
      <c r="W46" s="5" t="s">
        <v>30</v>
      </c>
      <c r="X46" s="5">
        <v>8918000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25362071</v>
      </c>
      <c r="AF46" s="5">
        <v>28405519.52</v>
      </c>
      <c r="AG46" s="4" t="s">
        <v>30</v>
      </c>
      <c r="AH46" s="3" t="s">
        <v>44</v>
      </c>
      <c r="AI46" s="3" t="s">
        <v>44</v>
      </c>
    </row>
    <row r="47" spans="2:35" ht="18" customHeight="1" x14ac:dyDescent="0.25">
      <c r="B47" s="3" t="s">
        <v>216</v>
      </c>
      <c r="C47" s="3" t="s">
        <v>212</v>
      </c>
      <c r="D47" s="3" t="s">
        <v>213</v>
      </c>
      <c r="E47" s="3" t="s">
        <v>214</v>
      </c>
      <c r="F47" s="3" t="s">
        <v>217</v>
      </c>
      <c r="G47" s="4" t="s">
        <v>76</v>
      </c>
      <c r="H47" s="3" t="s">
        <v>30</v>
      </c>
      <c r="I47" s="4" t="s">
        <v>198</v>
      </c>
      <c r="J47" s="4" t="s">
        <v>203</v>
      </c>
      <c r="K47" s="3" t="s">
        <v>66</v>
      </c>
      <c r="L47" s="4" t="s">
        <v>30</v>
      </c>
      <c r="M47" s="3" t="s">
        <v>193</v>
      </c>
      <c r="N47" s="3" t="s">
        <v>42</v>
      </c>
      <c r="O47" s="3" t="s">
        <v>30</v>
      </c>
      <c r="P47" s="5">
        <v>1</v>
      </c>
      <c r="Q47" s="5" t="s">
        <v>30</v>
      </c>
      <c r="R47" s="5">
        <v>1466664</v>
      </c>
      <c r="S47" s="5">
        <v>1</v>
      </c>
      <c r="T47" s="5" t="s">
        <v>30</v>
      </c>
      <c r="U47" s="5">
        <v>1466664</v>
      </c>
      <c r="V47" s="5">
        <v>1</v>
      </c>
      <c r="W47" s="5" t="s">
        <v>30</v>
      </c>
      <c r="X47" s="5">
        <v>1466664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4399992</v>
      </c>
      <c r="AF47" s="5">
        <v>4927991.04</v>
      </c>
      <c r="AG47" s="4" t="s">
        <v>30</v>
      </c>
      <c r="AH47" s="3" t="s">
        <v>44</v>
      </c>
      <c r="AI47" s="3" t="s">
        <v>44</v>
      </c>
    </row>
    <row r="48" spans="2:35" ht="18" customHeight="1" x14ac:dyDescent="0.25">
      <c r="B48" s="3" t="s">
        <v>218</v>
      </c>
      <c r="C48" s="3" t="s">
        <v>219</v>
      </c>
      <c r="D48" s="3" t="s">
        <v>220</v>
      </c>
      <c r="E48" s="3" t="s">
        <v>220</v>
      </c>
      <c r="F48" s="3" t="s">
        <v>221</v>
      </c>
      <c r="G48" s="4" t="s">
        <v>76</v>
      </c>
      <c r="H48" s="3" t="s">
        <v>30</v>
      </c>
      <c r="I48" s="4" t="s">
        <v>198</v>
      </c>
      <c r="J48" s="4" t="s">
        <v>50</v>
      </c>
      <c r="K48" s="3" t="s">
        <v>66</v>
      </c>
      <c r="L48" s="4" t="s">
        <v>30</v>
      </c>
      <c r="M48" s="3" t="s">
        <v>193</v>
      </c>
      <c r="N48" s="3" t="s">
        <v>42</v>
      </c>
      <c r="O48" s="3" t="s">
        <v>30</v>
      </c>
      <c r="P48" s="5">
        <v>1</v>
      </c>
      <c r="Q48" s="5" t="s">
        <v>30</v>
      </c>
      <c r="R48" s="5">
        <v>1728000</v>
      </c>
      <c r="S48" s="5">
        <v>1</v>
      </c>
      <c r="T48" s="5" t="s">
        <v>30</v>
      </c>
      <c r="U48" s="5">
        <v>1857600</v>
      </c>
      <c r="V48" s="5">
        <v>1</v>
      </c>
      <c r="W48" s="5" t="s">
        <v>30</v>
      </c>
      <c r="X48" s="5">
        <v>1969060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5554660</v>
      </c>
      <c r="AF48" s="5">
        <v>6221219.2000000002</v>
      </c>
      <c r="AG48" s="4" t="s">
        <v>30</v>
      </c>
      <c r="AH48" s="3" t="s">
        <v>44</v>
      </c>
      <c r="AI48" s="3" t="s">
        <v>44</v>
      </c>
    </row>
    <row r="49" spans="2:35" ht="18" customHeight="1" x14ac:dyDescent="0.25">
      <c r="B49" s="3" t="s">
        <v>222</v>
      </c>
      <c r="C49" s="3" t="s">
        <v>223</v>
      </c>
      <c r="D49" s="3" t="s">
        <v>224</v>
      </c>
      <c r="E49" s="3" t="s">
        <v>224</v>
      </c>
      <c r="F49" s="3" t="s">
        <v>225</v>
      </c>
      <c r="G49" s="4" t="s">
        <v>116</v>
      </c>
      <c r="H49" s="3" t="s">
        <v>226</v>
      </c>
      <c r="I49" s="4" t="s">
        <v>198</v>
      </c>
      <c r="J49" s="4" t="s">
        <v>50</v>
      </c>
      <c r="K49" s="3" t="s">
        <v>144</v>
      </c>
      <c r="L49" s="4" t="s">
        <v>30</v>
      </c>
      <c r="M49" s="3" t="s">
        <v>227</v>
      </c>
      <c r="N49" s="3" t="s">
        <v>42</v>
      </c>
      <c r="O49" s="3" t="s">
        <v>30</v>
      </c>
      <c r="P49" s="5">
        <v>1</v>
      </c>
      <c r="Q49" s="5" t="s">
        <v>30</v>
      </c>
      <c r="R49" s="5">
        <v>21881130.149999999</v>
      </c>
      <c r="S49" s="5">
        <v>1</v>
      </c>
      <c r="T49" s="5" t="s">
        <v>30</v>
      </c>
      <c r="U49" s="5">
        <v>22756375.359999999</v>
      </c>
      <c r="V49" s="5" t="s">
        <v>30</v>
      </c>
      <c r="W49" s="5" t="s">
        <v>30</v>
      </c>
      <c r="X49" s="5" t="s">
        <v>30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44637505.509999998</v>
      </c>
      <c r="AF49" s="5">
        <v>49994006.170000002</v>
      </c>
      <c r="AG49" s="4" t="s">
        <v>30</v>
      </c>
      <c r="AH49" s="3" t="s">
        <v>44</v>
      </c>
      <c r="AI49" s="3" t="s">
        <v>44</v>
      </c>
    </row>
    <row r="50" spans="2:35" ht="18" customHeight="1" x14ac:dyDescent="0.25">
      <c r="B50" s="3" t="s">
        <v>228</v>
      </c>
      <c r="C50" s="3" t="s">
        <v>223</v>
      </c>
      <c r="D50" s="3" t="s">
        <v>224</v>
      </c>
      <c r="E50" s="3" t="s">
        <v>224</v>
      </c>
      <c r="F50" s="3" t="s">
        <v>229</v>
      </c>
      <c r="G50" s="4" t="s">
        <v>116</v>
      </c>
      <c r="H50" s="3" t="s">
        <v>226</v>
      </c>
      <c r="I50" s="4" t="s">
        <v>198</v>
      </c>
      <c r="J50" s="4" t="s">
        <v>50</v>
      </c>
      <c r="K50" s="3" t="s">
        <v>144</v>
      </c>
      <c r="L50" s="4" t="s">
        <v>30</v>
      </c>
      <c r="M50" s="3" t="s">
        <v>227</v>
      </c>
      <c r="N50" s="3" t="s">
        <v>42</v>
      </c>
      <c r="O50" s="3" t="s">
        <v>30</v>
      </c>
      <c r="P50" s="5">
        <v>1</v>
      </c>
      <c r="Q50" s="5" t="s">
        <v>30</v>
      </c>
      <c r="R50" s="5">
        <v>98688619.140000001</v>
      </c>
      <c r="S50" s="5">
        <v>1</v>
      </c>
      <c r="T50" s="5" t="s">
        <v>30</v>
      </c>
      <c r="U50" s="5">
        <v>102636164.19</v>
      </c>
      <c r="V50" s="5" t="s">
        <v>30</v>
      </c>
      <c r="W50" s="5" t="s">
        <v>30</v>
      </c>
      <c r="X50" s="5" t="s">
        <v>30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201324783.33000001</v>
      </c>
      <c r="AF50" s="5">
        <v>225483757.33000001</v>
      </c>
      <c r="AG50" s="4" t="s">
        <v>30</v>
      </c>
      <c r="AH50" s="3" t="s">
        <v>44</v>
      </c>
      <c r="AI50" s="3" t="s">
        <v>44</v>
      </c>
    </row>
    <row r="51" spans="2:35" ht="18" customHeight="1" x14ac:dyDescent="0.25">
      <c r="B51" s="3" t="s">
        <v>230</v>
      </c>
      <c r="C51" s="3" t="s">
        <v>223</v>
      </c>
      <c r="D51" s="3" t="s">
        <v>224</v>
      </c>
      <c r="E51" s="3" t="s">
        <v>224</v>
      </c>
      <c r="F51" s="3" t="s">
        <v>231</v>
      </c>
      <c r="G51" s="4" t="s">
        <v>116</v>
      </c>
      <c r="H51" s="3" t="s">
        <v>226</v>
      </c>
      <c r="I51" s="4" t="s">
        <v>198</v>
      </c>
      <c r="J51" s="4" t="s">
        <v>50</v>
      </c>
      <c r="K51" s="3" t="s">
        <v>144</v>
      </c>
      <c r="L51" s="4" t="s">
        <v>30</v>
      </c>
      <c r="M51" s="3" t="s">
        <v>193</v>
      </c>
      <c r="N51" s="3" t="s">
        <v>42</v>
      </c>
      <c r="O51" s="3" t="s">
        <v>30</v>
      </c>
      <c r="P51" s="5">
        <v>1</v>
      </c>
      <c r="Q51" s="5" t="s">
        <v>30</v>
      </c>
      <c r="R51" s="5">
        <v>21455973.75</v>
      </c>
      <c r="S51" s="5">
        <v>1</v>
      </c>
      <c r="T51" s="5" t="s">
        <v>30</v>
      </c>
      <c r="U51" s="5">
        <v>22314212.699999999</v>
      </c>
      <c r="V51" s="5">
        <v>1</v>
      </c>
      <c r="W51" s="5" t="s">
        <v>30</v>
      </c>
      <c r="X51" s="5">
        <v>23206781.210000001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66976967.659999996</v>
      </c>
      <c r="AF51" s="5">
        <v>75014203.780000001</v>
      </c>
      <c r="AG51" s="4" t="s">
        <v>30</v>
      </c>
      <c r="AH51" s="3" t="s">
        <v>44</v>
      </c>
      <c r="AI51" s="3" t="s">
        <v>44</v>
      </c>
    </row>
    <row r="52" spans="2:35" ht="18" customHeight="1" x14ac:dyDescent="0.25">
      <c r="B52" s="3" t="s">
        <v>232</v>
      </c>
      <c r="C52" s="3" t="s">
        <v>233</v>
      </c>
      <c r="D52" s="3" t="s">
        <v>234</v>
      </c>
      <c r="E52" s="3" t="s">
        <v>235</v>
      </c>
      <c r="F52" s="3" t="s">
        <v>236</v>
      </c>
      <c r="G52" s="4" t="s">
        <v>116</v>
      </c>
      <c r="H52" s="3" t="s">
        <v>226</v>
      </c>
      <c r="I52" s="4" t="s">
        <v>198</v>
      </c>
      <c r="J52" s="4" t="s">
        <v>50</v>
      </c>
      <c r="K52" s="3" t="s">
        <v>144</v>
      </c>
      <c r="L52" s="4" t="s">
        <v>30</v>
      </c>
      <c r="M52" s="3" t="s">
        <v>227</v>
      </c>
      <c r="N52" s="3" t="s">
        <v>42</v>
      </c>
      <c r="O52" s="3" t="s">
        <v>30</v>
      </c>
      <c r="P52" s="5">
        <v>1</v>
      </c>
      <c r="Q52" s="5" t="s">
        <v>30</v>
      </c>
      <c r="R52" s="5">
        <v>12555000</v>
      </c>
      <c r="S52" s="5">
        <v>1</v>
      </c>
      <c r="T52" s="5" t="s">
        <v>30</v>
      </c>
      <c r="U52" s="5">
        <v>12555000</v>
      </c>
      <c r="V52" s="5" t="s">
        <v>30</v>
      </c>
      <c r="W52" s="5" t="s">
        <v>30</v>
      </c>
      <c r="X52" s="5" t="s">
        <v>30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25110000</v>
      </c>
      <c r="AF52" s="5">
        <v>28123200</v>
      </c>
      <c r="AG52" s="4" t="s">
        <v>30</v>
      </c>
      <c r="AH52" s="3" t="s">
        <v>44</v>
      </c>
      <c r="AI52" s="3" t="s">
        <v>44</v>
      </c>
    </row>
    <row r="53" spans="2:35" ht="18" customHeight="1" x14ac:dyDescent="0.25">
      <c r="B53" s="3" t="s">
        <v>237</v>
      </c>
      <c r="C53" s="3" t="s">
        <v>238</v>
      </c>
      <c r="D53" s="3" t="s">
        <v>239</v>
      </c>
      <c r="E53" s="3" t="s">
        <v>240</v>
      </c>
      <c r="F53" s="3" t="s">
        <v>241</v>
      </c>
      <c r="G53" s="4" t="s">
        <v>36</v>
      </c>
      <c r="H53" s="3" t="s">
        <v>30</v>
      </c>
      <c r="I53" s="4" t="s">
        <v>108</v>
      </c>
      <c r="J53" s="4" t="s">
        <v>50</v>
      </c>
      <c r="K53" s="3" t="s">
        <v>66</v>
      </c>
      <c r="L53" s="4" t="s">
        <v>30</v>
      </c>
      <c r="M53" s="3" t="s">
        <v>41</v>
      </c>
      <c r="N53" s="3" t="s">
        <v>42</v>
      </c>
      <c r="O53" s="3" t="s">
        <v>30</v>
      </c>
      <c r="P53" s="5">
        <v>1</v>
      </c>
      <c r="Q53" s="5">
        <v>0</v>
      </c>
      <c r="R53" s="5">
        <v>604271279</v>
      </c>
      <c r="S53" s="5">
        <v>1</v>
      </c>
      <c r="T53" s="5">
        <v>0</v>
      </c>
      <c r="U53" s="5">
        <v>701200000</v>
      </c>
      <c r="V53" s="5" t="s">
        <v>30</v>
      </c>
      <c r="W53" s="5" t="s">
        <v>30</v>
      </c>
      <c r="X53" s="5" t="s">
        <v>30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1305471279</v>
      </c>
      <c r="AF53" s="5">
        <v>1462127832.48</v>
      </c>
      <c r="AG53" s="4" t="s">
        <v>30</v>
      </c>
      <c r="AH53" s="3" t="s">
        <v>44</v>
      </c>
      <c r="AI53" s="3" t="s">
        <v>44</v>
      </c>
    </row>
    <row r="54" spans="2:35" ht="18" customHeight="1" x14ac:dyDescent="0.25">
      <c r="B54" s="3" t="s">
        <v>242</v>
      </c>
      <c r="C54" s="3" t="s">
        <v>243</v>
      </c>
      <c r="D54" s="3" t="s">
        <v>244</v>
      </c>
      <c r="E54" s="3" t="s">
        <v>244</v>
      </c>
      <c r="F54" s="3" t="s">
        <v>245</v>
      </c>
      <c r="G54" s="4" t="s">
        <v>36</v>
      </c>
      <c r="H54" s="3" t="s">
        <v>30</v>
      </c>
      <c r="I54" s="4" t="s">
        <v>124</v>
      </c>
      <c r="J54" s="4" t="s">
        <v>156</v>
      </c>
      <c r="K54" s="3" t="s">
        <v>66</v>
      </c>
      <c r="L54" s="4" t="s">
        <v>30</v>
      </c>
      <c r="M54" s="3" t="s">
        <v>67</v>
      </c>
      <c r="N54" s="3" t="s">
        <v>42</v>
      </c>
      <c r="O54" s="3" t="s">
        <v>30</v>
      </c>
      <c r="P54" s="5">
        <v>1</v>
      </c>
      <c r="Q54" s="5">
        <v>0</v>
      </c>
      <c r="R54" s="5">
        <v>404096004.60000002</v>
      </c>
      <c r="S54" s="5">
        <v>1</v>
      </c>
      <c r="T54" s="5">
        <v>0</v>
      </c>
      <c r="U54" s="5">
        <v>679879180</v>
      </c>
      <c r="V54" s="5">
        <v>1</v>
      </c>
      <c r="W54" s="5">
        <v>0</v>
      </c>
      <c r="X54" s="5">
        <v>713873139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1797848323.5999999</v>
      </c>
      <c r="AF54" s="5">
        <v>2013590122.4300001</v>
      </c>
      <c r="AG54" s="4" t="s">
        <v>30</v>
      </c>
      <c r="AH54" s="3" t="s">
        <v>44</v>
      </c>
      <c r="AI54" s="3" t="s">
        <v>44</v>
      </c>
    </row>
    <row r="55" spans="2:35" ht="18" customHeight="1" x14ac:dyDescent="0.25">
      <c r="B55" s="3" t="s">
        <v>246</v>
      </c>
      <c r="C55" s="3" t="s">
        <v>247</v>
      </c>
      <c r="D55" s="3" t="s">
        <v>248</v>
      </c>
      <c r="E55" s="3" t="s">
        <v>249</v>
      </c>
      <c r="F55" s="3" t="s">
        <v>250</v>
      </c>
      <c r="G55" s="4" t="s">
        <v>36</v>
      </c>
      <c r="H55" s="3" t="s">
        <v>30</v>
      </c>
      <c r="I55" s="4" t="s">
        <v>198</v>
      </c>
      <c r="J55" s="4" t="s">
        <v>203</v>
      </c>
      <c r="K55" s="3" t="s">
        <v>66</v>
      </c>
      <c r="L55" s="4" t="s">
        <v>30</v>
      </c>
      <c r="M55" s="3" t="s">
        <v>193</v>
      </c>
      <c r="N55" s="3" t="s">
        <v>42</v>
      </c>
      <c r="O55" s="3" t="s">
        <v>30</v>
      </c>
      <c r="P55" s="5">
        <v>1</v>
      </c>
      <c r="Q55" s="5" t="s">
        <v>30</v>
      </c>
      <c r="R55" s="5">
        <v>35284000</v>
      </c>
      <c r="S55" s="5">
        <v>1</v>
      </c>
      <c r="T55" s="5" t="s">
        <v>30</v>
      </c>
      <c r="U55" s="5">
        <v>39204000</v>
      </c>
      <c r="V55" s="5">
        <v>1</v>
      </c>
      <c r="W55" s="5" t="s">
        <v>30</v>
      </c>
      <c r="X55" s="5">
        <v>39204000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113692000</v>
      </c>
      <c r="AF55" s="5">
        <v>127335040</v>
      </c>
      <c r="AG55" s="4" t="s">
        <v>30</v>
      </c>
      <c r="AH55" s="3" t="s">
        <v>44</v>
      </c>
      <c r="AI55" s="3" t="s">
        <v>44</v>
      </c>
    </row>
    <row r="56" spans="2:35" ht="18" customHeight="1" x14ac:dyDescent="0.25">
      <c r="B56" s="3" t="s">
        <v>251</v>
      </c>
      <c r="C56" s="3" t="s">
        <v>252</v>
      </c>
      <c r="D56" s="3" t="s">
        <v>253</v>
      </c>
      <c r="E56" s="3" t="s">
        <v>253</v>
      </c>
      <c r="F56" s="3" t="s">
        <v>254</v>
      </c>
      <c r="G56" s="4" t="s">
        <v>36</v>
      </c>
      <c r="H56" s="3" t="s">
        <v>30</v>
      </c>
      <c r="I56" s="4" t="s">
        <v>198</v>
      </c>
      <c r="J56" s="4" t="s">
        <v>59</v>
      </c>
      <c r="K56" s="3" t="s">
        <v>150</v>
      </c>
      <c r="L56" s="4" t="s">
        <v>30</v>
      </c>
      <c r="M56" s="3" t="s">
        <v>151</v>
      </c>
      <c r="N56" s="3" t="s">
        <v>42</v>
      </c>
      <c r="O56" s="3" t="s">
        <v>30</v>
      </c>
      <c r="P56" s="5">
        <v>1</v>
      </c>
      <c r="Q56" s="5" t="s">
        <v>30</v>
      </c>
      <c r="R56" s="5">
        <v>95502131</v>
      </c>
      <c r="S56" s="5">
        <v>1</v>
      </c>
      <c r="T56" s="5" t="s">
        <v>30</v>
      </c>
      <c r="U56" s="5">
        <v>9877847.0999999996</v>
      </c>
      <c r="V56" s="5" t="s">
        <v>30</v>
      </c>
      <c r="W56" s="5" t="s">
        <v>30</v>
      </c>
      <c r="X56" s="5" t="s">
        <v>30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 t="s">
        <v>30</v>
      </c>
      <c r="AE56" s="5">
        <v>105379978.09999999</v>
      </c>
      <c r="AF56" s="5">
        <v>118025575.47</v>
      </c>
      <c r="AG56" s="4" t="s">
        <v>30</v>
      </c>
      <c r="AH56" s="3" t="s">
        <v>44</v>
      </c>
      <c r="AI56" s="3" t="s">
        <v>44</v>
      </c>
    </row>
    <row r="57" spans="2:35" ht="18" customHeight="1" x14ac:dyDescent="0.25">
      <c r="B57" s="3" t="s">
        <v>255</v>
      </c>
      <c r="C57" s="3" t="s">
        <v>256</v>
      </c>
      <c r="D57" s="3" t="s">
        <v>257</v>
      </c>
      <c r="E57" s="3" t="s">
        <v>257</v>
      </c>
      <c r="F57" s="3" t="s">
        <v>258</v>
      </c>
      <c r="G57" s="4" t="s">
        <v>116</v>
      </c>
      <c r="H57" s="3" t="s">
        <v>259</v>
      </c>
      <c r="I57" s="4" t="s">
        <v>37</v>
      </c>
      <c r="J57" s="4" t="s">
        <v>50</v>
      </c>
      <c r="K57" s="3" t="s">
        <v>144</v>
      </c>
      <c r="L57" s="4" t="s">
        <v>30</v>
      </c>
      <c r="M57" s="3" t="s">
        <v>193</v>
      </c>
      <c r="N57" s="3" t="s">
        <v>42</v>
      </c>
      <c r="O57" s="3" t="s">
        <v>30</v>
      </c>
      <c r="P57" s="5">
        <v>1</v>
      </c>
      <c r="Q57" s="5" t="s">
        <v>30</v>
      </c>
      <c r="R57" s="5">
        <v>7265730</v>
      </c>
      <c r="S57" s="5">
        <v>1</v>
      </c>
      <c r="T57" s="5" t="s">
        <v>30</v>
      </c>
      <c r="U57" s="5">
        <v>7520000</v>
      </c>
      <c r="V57" s="5">
        <v>1</v>
      </c>
      <c r="W57" s="5" t="s">
        <v>30</v>
      </c>
      <c r="X57" s="5">
        <v>7783200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 t="s">
        <v>30</v>
      </c>
      <c r="AE57" s="5">
        <v>22568930</v>
      </c>
      <c r="AF57" s="5">
        <v>25277201.600000001</v>
      </c>
      <c r="AG57" s="4" t="s">
        <v>30</v>
      </c>
      <c r="AH57" s="3" t="s">
        <v>44</v>
      </c>
      <c r="AI57" s="3" t="s">
        <v>44</v>
      </c>
    </row>
    <row r="58" spans="2:35" ht="18" customHeight="1" x14ac:dyDescent="0.25">
      <c r="B58" s="3" t="s">
        <v>260</v>
      </c>
      <c r="C58" s="3" t="s">
        <v>261</v>
      </c>
      <c r="D58" s="3" t="s">
        <v>262</v>
      </c>
      <c r="E58" s="3" t="s">
        <v>262</v>
      </c>
      <c r="F58" s="3" t="s">
        <v>263</v>
      </c>
      <c r="G58" s="4" t="s">
        <v>36</v>
      </c>
      <c r="H58" s="3" t="s">
        <v>30</v>
      </c>
      <c r="I58" s="4" t="s">
        <v>131</v>
      </c>
      <c r="J58" s="4" t="s">
        <v>50</v>
      </c>
      <c r="K58" s="3" t="s">
        <v>66</v>
      </c>
      <c r="L58" s="4" t="s">
        <v>30</v>
      </c>
      <c r="M58" s="3" t="s">
        <v>67</v>
      </c>
      <c r="N58" s="3" t="s">
        <v>42</v>
      </c>
      <c r="O58" s="3" t="s">
        <v>30</v>
      </c>
      <c r="P58" s="5">
        <v>1</v>
      </c>
      <c r="Q58" s="5">
        <v>0</v>
      </c>
      <c r="R58" s="5">
        <v>198900000</v>
      </c>
      <c r="S58" s="5">
        <v>1</v>
      </c>
      <c r="T58" s="5">
        <v>0</v>
      </c>
      <c r="U58" s="5">
        <v>198900000</v>
      </c>
      <c r="V58" s="5">
        <v>1</v>
      </c>
      <c r="W58" s="5">
        <v>0</v>
      </c>
      <c r="X58" s="5">
        <v>198900000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596700000</v>
      </c>
      <c r="AF58" s="5">
        <v>668304000</v>
      </c>
      <c r="AG58" s="4" t="s">
        <v>30</v>
      </c>
      <c r="AH58" s="3" t="s">
        <v>44</v>
      </c>
      <c r="AI58" s="3" t="s">
        <v>44</v>
      </c>
    </row>
    <row r="59" spans="2:35" ht="18" customHeight="1" x14ac:dyDescent="0.25">
      <c r="B59" s="3" t="s">
        <v>264</v>
      </c>
      <c r="C59" s="3" t="s">
        <v>265</v>
      </c>
      <c r="D59" s="3" t="s">
        <v>266</v>
      </c>
      <c r="E59" s="3" t="s">
        <v>267</v>
      </c>
      <c r="F59" s="3" t="s">
        <v>268</v>
      </c>
      <c r="G59" s="4" t="s">
        <v>36</v>
      </c>
      <c r="H59" s="3" t="s">
        <v>30</v>
      </c>
      <c r="I59" s="4" t="s">
        <v>131</v>
      </c>
      <c r="J59" s="4" t="s">
        <v>38</v>
      </c>
      <c r="K59" s="3" t="s">
        <v>144</v>
      </c>
      <c r="L59" s="4" t="s">
        <v>30</v>
      </c>
      <c r="M59" s="3" t="s">
        <v>269</v>
      </c>
      <c r="N59" s="3" t="s">
        <v>42</v>
      </c>
      <c r="O59" s="3" t="s">
        <v>30</v>
      </c>
      <c r="P59" s="5">
        <v>1</v>
      </c>
      <c r="Q59" s="5">
        <v>0</v>
      </c>
      <c r="R59" s="5">
        <v>432211600</v>
      </c>
      <c r="S59" s="5">
        <v>1</v>
      </c>
      <c r="T59" s="5">
        <v>0</v>
      </c>
      <c r="U59" s="5">
        <v>412188264</v>
      </c>
      <c r="V59" s="5">
        <v>1</v>
      </c>
      <c r="W59" s="5">
        <v>0</v>
      </c>
      <c r="X59" s="5">
        <v>89074200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933474064</v>
      </c>
      <c r="AF59" s="5">
        <v>1045490951.6799999</v>
      </c>
      <c r="AG59" s="4" t="s">
        <v>30</v>
      </c>
      <c r="AH59" s="3" t="s">
        <v>44</v>
      </c>
      <c r="AI59" s="3" t="s">
        <v>44</v>
      </c>
    </row>
    <row r="60" spans="2:35" ht="18" customHeight="1" x14ac:dyDescent="0.25">
      <c r="B60" s="3" t="s">
        <v>270</v>
      </c>
      <c r="C60" s="3" t="s">
        <v>271</v>
      </c>
      <c r="D60" s="3" t="s">
        <v>272</v>
      </c>
      <c r="E60" s="3" t="s">
        <v>272</v>
      </c>
      <c r="F60" s="3" t="s">
        <v>273</v>
      </c>
      <c r="G60" s="4" t="s">
        <v>36</v>
      </c>
      <c r="H60" s="3" t="s">
        <v>30</v>
      </c>
      <c r="I60" s="4" t="s">
        <v>37</v>
      </c>
      <c r="J60" s="4" t="s">
        <v>156</v>
      </c>
      <c r="K60" s="3" t="s">
        <v>274</v>
      </c>
      <c r="L60" s="4" t="s">
        <v>30</v>
      </c>
      <c r="M60" s="3" t="s">
        <v>41</v>
      </c>
      <c r="N60" s="3" t="s">
        <v>42</v>
      </c>
      <c r="O60" s="3" t="s">
        <v>30</v>
      </c>
      <c r="P60" s="5">
        <v>1</v>
      </c>
      <c r="Q60" s="5" t="s">
        <v>30</v>
      </c>
      <c r="R60" s="5">
        <v>50350000</v>
      </c>
      <c r="S60" s="5">
        <v>1</v>
      </c>
      <c r="T60" s="5" t="s">
        <v>30</v>
      </c>
      <c r="U60" s="5">
        <v>251750000</v>
      </c>
      <c r="V60" s="5" t="s">
        <v>30</v>
      </c>
      <c r="W60" s="5" t="s">
        <v>30</v>
      </c>
      <c r="X60" s="5" t="s">
        <v>30</v>
      </c>
      <c r="Y60" s="5" t="s">
        <v>30</v>
      </c>
      <c r="Z60" s="5" t="s">
        <v>30</v>
      </c>
      <c r="AA60" s="5" t="s">
        <v>30</v>
      </c>
      <c r="AB60" s="5" t="s">
        <v>30</v>
      </c>
      <c r="AC60" s="5" t="s">
        <v>30</v>
      </c>
      <c r="AD60" s="5" t="s">
        <v>30</v>
      </c>
      <c r="AE60" s="5">
        <v>302100000</v>
      </c>
      <c r="AF60" s="5">
        <v>338352000</v>
      </c>
      <c r="AG60" s="4" t="s">
        <v>30</v>
      </c>
      <c r="AH60" s="3" t="s">
        <v>44</v>
      </c>
      <c r="AI60" s="3" t="s">
        <v>44</v>
      </c>
    </row>
    <row r="61" spans="2:35" ht="18" customHeight="1" x14ac:dyDescent="0.25">
      <c r="B61" s="3" t="s">
        <v>275</v>
      </c>
      <c r="C61" s="3" t="s">
        <v>276</v>
      </c>
      <c r="D61" s="3" t="s">
        <v>277</v>
      </c>
      <c r="E61" s="3" t="s">
        <v>278</v>
      </c>
      <c r="F61" s="3" t="s">
        <v>279</v>
      </c>
      <c r="G61" s="4" t="s">
        <v>36</v>
      </c>
      <c r="H61" s="3" t="s">
        <v>30</v>
      </c>
      <c r="I61" s="4" t="s">
        <v>124</v>
      </c>
      <c r="J61" s="4" t="s">
        <v>125</v>
      </c>
      <c r="K61" s="3" t="s">
        <v>144</v>
      </c>
      <c r="L61" s="4" t="s">
        <v>30</v>
      </c>
      <c r="M61" s="3" t="s">
        <v>67</v>
      </c>
      <c r="N61" s="3" t="s">
        <v>42</v>
      </c>
      <c r="O61" s="3" t="s">
        <v>30</v>
      </c>
      <c r="P61" s="5">
        <v>1</v>
      </c>
      <c r="Q61" s="5">
        <v>0</v>
      </c>
      <c r="R61" s="5">
        <v>32000000</v>
      </c>
      <c r="S61" s="5">
        <v>1</v>
      </c>
      <c r="T61" s="5">
        <v>0</v>
      </c>
      <c r="U61" s="5">
        <v>32000000</v>
      </c>
      <c r="V61" s="5">
        <v>1</v>
      </c>
      <c r="W61" s="5">
        <v>0</v>
      </c>
      <c r="X61" s="5">
        <v>32000000</v>
      </c>
      <c r="Y61" s="5" t="s">
        <v>30</v>
      </c>
      <c r="Z61" s="5" t="s">
        <v>30</v>
      </c>
      <c r="AA61" s="5" t="s">
        <v>30</v>
      </c>
      <c r="AB61" s="5" t="s">
        <v>30</v>
      </c>
      <c r="AC61" s="5" t="s">
        <v>30</v>
      </c>
      <c r="AD61" s="5" t="s">
        <v>30</v>
      </c>
      <c r="AE61" s="5">
        <v>96000000</v>
      </c>
      <c r="AF61" s="5">
        <v>107520000</v>
      </c>
      <c r="AG61" s="4" t="s">
        <v>30</v>
      </c>
      <c r="AH61" s="3" t="s">
        <v>44</v>
      </c>
      <c r="AI61" s="3" t="s">
        <v>44</v>
      </c>
    </row>
    <row r="62" spans="2:35" ht="18" customHeight="1" x14ac:dyDescent="0.25">
      <c r="B62" s="3" t="s">
        <v>280</v>
      </c>
      <c r="C62" s="3" t="s">
        <v>281</v>
      </c>
      <c r="D62" s="3" t="s">
        <v>282</v>
      </c>
      <c r="E62" s="3" t="s">
        <v>282</v>
      </c>
      <c r="F62" s="3" t="s">
        <v>283</v>
      </c>
      <c r="G62" s="4" t="s">
        <v>36</v>
      </c>
      <c r="H62" s="3" t="s">
        <v>30</v>
      </c>
      <c r="I62" s="4" t="s">
        <v>198</v>
      </c>
      <c r="J62" s="4" t="s">
        <v>180</v>
      </c>
      <c r="K62" s="3" t="s">
        <v>144</v>
      </c>
      <c r="L62" s="4" t="s">
        <v>30</v>
      </c>
      <c r="M62" s="3" t="s">
        <v>284</v>
      </c>
      <c r="N62" s="3" t="s">
        <v>68</v>
      </c>
      <c r="O62" s="3" t="s">
        <v>30</v>
      </c>
      <c r="P62" s="5">
        <v>1</v>
      </c>
      <c r="Q62" s="5" t="s">
        <v>30</v>
      </c>
      <c r="R62" s="5">
        <v>30000000</v>
      </c>
      <c r="S62" s="5">
        <v>1</v>
      </c>
      <c r="T62" s="5" t="s">
        <v>30</v>
      </c>
      <c r="U62" s="5">
        <v>30000000</v>
      </c>
      <c r="V62" s="5">
        <v>1</v>
      </c>
      <c r="W62" s="5" t="s">
        <v>30</v>
      </c>
      <c r="X62" s="5">
        <v>30000000</v>
      </c>
      <c r="Y62" s="5">
        <v>1</v>
      </c>
      <c r="Z62" s="5" t="s">
        <v>30</v>
      </c>
      <c r="AA62" s="5">
        <v>30000000</v>
      </c>
      <c r="AB62" s="5">
        <v>1</v>
      </c>
      <c r="AC62" s="5" t="s">
        <v>30</v>
      </c>
      <c r="AD62" s="5">
        <v>30000000</v>
      </c>
      <c r="AE62" s="5">
        <v>150000000</v>
      </c>
      <c r="AF62" s="5">
        <v>168000000</v>
      </c>
      <c r="AG62" s="4" t="s">
        <v>30</v>
      </c>
      <c r="AH62" s="3" t="s">
        <v>44</v>
      </c>
      <c r="AI62" s="3" t="s">
        <v>44</v>
      </c>
    </row>
    <row r="63" spans="2:35" ht="18" customHeight="1" x14ac:dyDescent="0.25">
      <c r="B63" s="3" t="s">
        <v>285</v>
      </c>
      <c r="C63" s="3" t="s">
        <v>252</v>
      </c>
      <c r="D63" s="3" t="s">
        <v>253</v>
      </c>
      <c r="E63" s="3" t="s">
        <v>253</v>
      </c>
      <c r="F63" s="3" t="s">
        <v>286</v>
      </c>
      <c r="G63" s="4" t="s">
        <v>36</v>
      </c>
      <c r="H63" s="3" t="s">
        <v>30</v>
      </c>
      <c r="I63" s="4" t="s">
        <v>37</v>
      </c>
      <c r="J63" s="4" t="s">
        <v>156</v>
      </c>
      <c r="K63" s="3" t="s">
        <v>144</v>
      </c>
      <c r="L63" s="4" t="s">
        <v>30</v>
      </c>
      <c r="M63" s="3" t="s">
        <v>41</v>
      </c>
      <c r="N63" s="3" t="s">
        <v>42</v>
      </c>
      <c r="O63" s="3" t="s">
        <v>30</v>
      </c>
      <c r="P63" s="5">
        <v>1</v>
      </c>
      <c r="Q63" s="5">
        <v>0</v>
      </c>
      <c r="R63" s="5">
        <v>0</v>
      </c>
      <c r="S63" s="5">
        <v>1</v>
      </c>
      <c r="T63" s="5">
        <v>0</v>
      </c>
      <c r="U63" s="5">
        <v>31461999</v>
      </c>
      <c r="V63" s="5" t="s">
        <v>30</v>
      </c>
      <c r="W63" s="5" t="s">
        <v>30</v>
      </c>
      <c r="X63" s="5" t="s">
        <v>30</v>
      </c>
      <c r="Y63" s="5" t="s">
        <v>30</v>
      </c>
      <c r="Z63" s="5" t="s">
        <v>30</v>
      </c>
      <c r="AA63" s="5" t="s">
        <v>30</v>
      </c>
      <c r="AB63" s="5" t="s">
        <v>30</v>
      </c>
      <c r="AC63" s="5" t="s">
        <v>30</v>
      </c>
      <c r="AD63" s="5" t="s">
        <v>30</v>
      </c>
      <c r="AE63" s="5">
        <v>31461999</v>
      </c>
      <c r="AF63" s="5">
        <v>35237438.880000003</v>
      </c>
      <c r="AG63" s="4" t="s">
        <v>30</v>
      </c>
      <c r="AH63" s="3" t="s">
        <v>44</v>
      </c>
      <c r="AI63" s="3" t="s">
        <v>44</v>
      </c>
    </row>
    <row r="64" spans="2:35" ht="18" customHeight="1" x14ac:dyDescent="0.25">
      <c r="B64" s="3" t="s">
        <v>287</v>
      </c>
      <c r="C64" s="3" t="s">
        <v>288</v>
      </c>
      <c r="D64" s="3" t="s">
        <v>289</v>
      </c>
      <c r="E64" s="3" t="s">
        <v>289</v>
      </c>
      <c r="F64" s="3" t="s">
        <v>290</v>
      </c>
      <c r="G64" s="4" t="s">
        <v>116</v>
      </c>
      <c r="H64" s="3" t="s">
        <v>259</v>
      </c>
      <c r="I64" s="4" t="s">
        <v>198</v>
      </c>
      <c r="J64" s="4" t="s">
        <v>38</v>
      </c>
      <c r="K64" s="3" t="s">
        <v>66</v>
      </c>
      <c r="L64" s="4" t="s">
        <v>30</v>
      </c>
      <c r="M64" s="3" t="s">
        <v>41</v>
      </c>
      <c r="N64" s="3" t="s">
        <v>291</v>
      </c>
      <c r="O64" s="3" t="s">
        <v>30</v>
      </c>
      <c r="P64" s="5">
        <v>1</v>
      </c>
      <c r="Q64" s="5">
        <v>0</v>
      </c>
      <c r="R64" s="5">
        <v>0</v>
      </c>
      <c r="S64" s="5">
        <v>1</v>
      </c>
      <c r="T64" s="5">
        <v>0</v>
      </c>
      <c r="U64" s="5">
        <v>4420229</v>
      </c>
      <c r="V64" s="5" t="s">
        <v>30</v>
      </c>
      <c r="W64" s="5" t="s">
        <v>30</v>
      </c>
      <c r="X64" s="5" t="s">
        <v>30</v>
      </c>
      <c r="Y64" s="5" t="s">
        <v>30</v>
      </c>
      <c r="Z64" s="5" t="s">
        <v>30</v>
      </c>
      <c r="AA64" s="5" t="s">
        <v>30</v>
      </c>
      <c r="AB64" s="5" t="s">
        <v>30</v>
      </c>
      <c r="AC64" s="5" t="s">
        <v>30</v>
      </c>
      <c r="AD64" s="5" t="s">
        <v>30</v>
      </c>
      <c r="AE64" s="5">
        <v>4420229</v>
      </c>
      <c r="AF64" s="5">
        <v>4950656.4800000004</v>
      </c>
      <c r="AG64" s="4" t="s">
        <v>30</v>
      </c>
      <c r="AH64" s="3" t="s">
        <v>44</v>
      </c>
      <c r="AI64" s="3" t="s">
        <v>44</v>
      </c>
    </row>
    <row r="65" spans="2:35" ht="18" customHeight="1" x14ac:dyDescent="0.25">
      <c r="B65" s="3" t="s">
        <v>292</v>
      </c>
      <c r="C65" s="3" t="s">
        <v>252</v>
      </c>
      <c r="D65" s="3" t="s">
        <v>253</v>
      </c>
      <c r="E65" s="3" t="s">
        <v>253</v>
      </c>
      <c r="F65" s="3" t="s">
        <v>293</v>
      </c>
      <c r="G65" s="4" t="s">
        <v>36</v>
      </c>
      <c r="H65" s="3" t="s">
        <v>30</v>
      </c>
      <c r="I65" s="4" t="s">
        <v>198</v>
      </c>
      <c r="J65" s="4" t="s">
        <v>38</v>
      </c>
      <c r="K65" s="3" t="s">
        <v>66</v>
      </c>
      <c r="L65" s="4" t="s">
        <v>30</v>
      </c>
      <c r="M65" s="3" t="s">
        <v>41</v>
      </c>
      <c r="N65" s="3" t="s">
        <v>291</v>
      </c>
      <c r="O65" s="3" t="s">
        <v>30</v>
      </c>
      <c r="P65" s="5">
        <v>1</v>
      </c>
      <c r="Q65" s="5">
        <v>0</v>
      </c>
      <c r="R65" s="5">
        <v>0</v>
      </c>
      <c r="S65" s="5">
        <v>1</v>
      </c>
      <c r="T65" s="5">
        <v>0</v>
      </c>
      <c r="U65" s="5">
        <v>12787090</v>
      </c>
      <c r="V65" s="5" t="s">
        <v>30</v>
      </c>
      <c r="W65" s="5" t="s">
        <v>30</v>
      </c>
      <c r="X65" s="5" t="s">
        <v>30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12787090</v>
      </c>
      <c r="AF65" s="5">
        <v>14321540.800000001</v>
      </c>
      <c r="AG65" s="4" t="s">
        <v>30</v>
      </c>
      <c r="AH65" s="3" t="s">
        <v>44</v>
      </c>
      <c r="AI65" s="3" t="s">
        <v>44</v>
      </c>
    </row>
    <row r="66" spans="2:35" ht="18" customHeight="1" x14ac:dyDescent="0.25">
      <c r="B66" s="3" t="s">
        <v>294</v>
      </c>
      <c r="C66" s="3" t="s">
        <v>295</v>
      </c>
      <c r="D66" s="3" t="s">
        <v>296</v>
      </c>
      <c r="E66" s="3" t="s">
        <v>296</v>
      </c>
      <c r="F66" s="3" t="s">
        <v>297</v>
      </c>
      <c r="G66" s="4" t="s">
        <v>36</v>
      </c>
      <c r="H66" s="3" t="s">
        <v>30</v>
      </c>
      <c r="I66" s="4" t="s">
        <v>198</v>
      </c>
      <c r="J66" s="4" t="s">
        <v>38</v>
      </c>
      <c r="K66" s="3" t="s">
        <v>66</v>
      </c>
      <c r="L66" s="4" t="s">
        <v>30</v>
      </c>
      <c r="M66" s="3" t="s">
        <v>41</v>
      </c>
      <c r="N66" s="3" t="s">
        <v>42</v>
      </c>
      <c r="O66" s="3" t="s">
        <v>30</v>
      </c>
      <c r="P66" s="5">
        <v>1</v>
      </c>
      <c r="Q66" s="5">
        <v>0</v>
      </c>
      <c r="R66" s="5">
        <v>183645833.93000001</v>
      </c>
      <c r="S66" s="5">
        <v>1</v>
      </c>
      <c r="T66" s="5">
        <v>0</v>
      </c>
      <c r="U66" s="5">
        <v>467195000</v>
      </c>
      <c r="V66" s="5" t="s">
        <v>30</v>
      </c>
      <c r="W66" s="5" t="s">
        <v>30</v>
      </c>
      <c r="X66" s="5" t="s">
        <v>30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650840833.92999995</v>
      </c>
      <c r="AF66" s="5">
        <v>728941734</v>
      </c>
      <c r="AG66" s="4" t="s">
        <v>30</v>
      </c>
      <c r="AH66" s="3" t="s">
        <v>44</v>
      </c>
      <c r="AI66" s="3" t="s">
        <v>44</v>
      </c>
    </row>
    <row r="67" spans="2:35" ht="18" customHeight="1" x14ac:dyDescent="0.25">
      <c r="B67" s="3" t="s">
        <v>298</v>
      </c>
      <c r="C67" s="3" t="s">
        <v>256</v>
      </c>
      <c r="D67" s="3" t="s">
        <v>257</v>
      </c>
      <c r="E67" s="3" t="s">
        <v>257</v>
      </c>
      <c r="F67" s="3" t="s">
        <v>299</v>
      </c>
      <c r="G67" s="4" t="s">
        <v>76</v>
      </c>
      <c r="H67" s="3" t="s">
        <v>30</v>
      </c>
      <c r="I67" s="4" t="s">
        <v>167</v>
      </c>
      <c r="J67" s="4" t="s">
        <v>180</v>
      </c>
      <c r="K67" s="3" t="s">
        <v>144</v>
      </c>
      <c r="L67" s="4" t="s">
        <v>30</v>
      </c>
      <c r="M67" s="3" t="s">
        <v>67</v>
      </c>
      <c r="N67" s="3" t="s">
        <v>291</v>
      </c>
      <c r="O67" s="3" t="s">
        <v>30</v>
      </c>
      <c r="P67" s="5">
        <v>1</v>
      </c>
      <c r="Q67" s="5">
        <v>0</v>
      </c>
      <c r="R67" s="5">
        <v>5575000</v>
      </c>
      <c r="S67" s="5">
        <v>1</v>
      </c>
      <c r="T67" s="5">
        <v>0</v>
      </c>
      <c r="U67" s="5">
        <v>5993000</v>
      </c>
      <c r="V67" s="5">
        <v>1</v>
      </c>
      <c r="W67" s="5">
        <v>0</v>
      </c>
      <c r="X67" s="5">
        <v>6353000</v>
      </c>
      <c r="Y67" s="5" t="s">
        <v>30</v>
      </c>
      <c r="Z67" s="5" t="s">
        <v>30</v>
      </c>
      <c r="AA67" s="5" t="s">
        <v>30</v>
      </c>
      <c r="AB67" s="5" t="s">
        <v>30</v>
      </c>
      <c r="AC67" s="5" t="s">
        <v>30</v>
      </c>
      <c r="AD67" s="5" t="s">
        <v>30</v>
      </c>
      <c r="AE67" s="5">
        <v>17921000</v>
      </c>
      <c r="AF67" s="5">
        <v>20071520</v>
      </c>
      <c r="AG67" s="4" t="s">
        <v>30</v>
      </c>
      <c r="AH67" s="3" t="s">
        <v>44</v>
      </c>
      <c r="AI67" s="3" t="s">
        <v>44</v>
      </c>
    </row>
    <row r="68" spans="2:35" ht="18" customHeight="1" x14ac:dyDescent="0.25">
      <c r="B68" s="3" t="s">
        <v>300</v>
      </c>
      <c r="C68" s="3" t="s">
        <v>256</v>
      </c>
      <c r="D68" s="3" t="s">
        <v>257</v>
      </c>
      <c r="E68" s="3" t="s">
        <v>257</v>
      </c>
      <c r="F68" s="3" t="s">
        <v>301</v>
      </c>
      <c r="G68" s="4" t="s">
        <v>76</v>
      </c>
      <c r="H68" s="3" t="s">
        <v>30</v>
      </c>
      <c r="I68" s="4" t="s">
        <v>167</v>
      </c>
      <c r="J68" s="4" t="s">
        <v>180</v>
      </c>
      <c r="K68" s="3" t="s">
        <v>144</v>
      </c>
      <c r="L68" s="4" t="s">
        <v>30</v>
      </c>
      <c r="M68" s="3" t="s">
        <v>67</v>
      </c>
      <c r="N68" s="3" t="s">
        <v>291</v>
      </c>
      <c r="O68" s="3" t="s">
        <v>30</v>
      </c>
      <c r="P68" s="5">
        <v>1</v>
      </c>
      <c r="Q68" s="5">
        <v>0</v>
      </c>
      <c r="R68" s="5">
        <v>3383000</v>
      </c>
      <c r="S68" s="5">
        <v>1</v>
      </c>
      <c r="T68" s="5">
        <v>0</v>
      </c>
      <c r="U68" s="5">
        <v>3637000</v>
      </c>
      <c r="V68" s="5">
        <v>1</v>
      </c>
      <c r="W68" s="5">
        <v>0</v>
      </c>
      <c r="X68" s="5">
        <v>3855000</v>
      </c>
      <c r="Y68" s="5" t="s">
        <v>30</v>
      </c>
      <c r="Z68" s="5" t="s">
        <v>30</v>
      </c>
      <c r="AA68" s="5" t="s">
        <v>30</v>
      </c>
      <c r="AB68" s="5" t="s">
        <v>30</v>
      </c>
      <c r="AC68" s="5" t="s">
        <v>30</v>
      </c>
      <c r="AD68" s="5" t="s">
        <v>30</v>
      </c>
      <c r="AE68" s="5">
        <v>10875000</v>
      </c>
      <c r="AF68" s="5">
        <v>12180000</v>
      </c>
      <c r="AG68" s="4" t="s">
        <v>30</v>
      </c>
      <c r="AH68" s="3" t="s">
        <v>44</v>
      </c>
      <c r="AI68" s="3" t="s">
        <v>44</v>
      </c>
    </row>
    <row r="69" spans="2:35" ht="18" customHeight="1" x14ac:dyDescent="0.25">
      <c r="B69" s="3" t="s">
        <v>302</v>
      </c>
      <c r="C69" s="3" t="s">
        <v>256</v>
      </c>
      <c r="D69" s="3" t="s">
        <v>257</v>
      </c>
      <c r="E69" s="3" t="s">
        <v>257</v>
      </c>
      <c r="F69" s="3" t="s">
        <v>303</v>
      </c>
      <c r="G69" s="4" t="s">
        <v>36</v>
      </c>
      <c r="H69" s="3" t="s">
        <v>30</v>
      </c>
      <c r="I69" s="4" t="s">
        <v>167</v>
      </c>
      <c r="J69" s="4" t="s">
        <v>38</v>
      </c>
      <c r="K69" s="3" t="s">
        <v>144</v>
      </c>
      <c r="L69" s="4" t="s">
        <v>30</v>
      </c>
      <c r="M69" s="3" t="s">
        <v>67</v>
      </c>
      <c r="N69" s="3" t="s">
        <v>291</v>
      </c>
      <c r="O69" s="3" t="s">
        <v>30</v>
      </c>
      <c r="P69" s="5">
        <v>1</v>
      </c>
      <c r="Q69" s="5">
        <v>0</v>
      </c>
      <c r="R69" s="5">
        <v>19228000</v>
      </c>
      <c r="S69" s="5">
        <v>1</v>
      </c>
      <c r="T69" s="5">
        <v>0</v>
      </c>
      <c r="U69" s="5">
        <v>20382000</v>
      </c>
      <c r="V69" s="5">
        <v>1</v>
      </c>
      <c r="W69" s="5">
        <v>0</v>
      </c>
      <c r="X69" s="5">
        <v>21401000</v>
      </c>
      <c r="Y69" s="5" t="s">
        <v>30</v>
      </c>
      <c r="Z69" s="5" t="s">
        <v>30</v>
      </c>
      <c r="AA69" s="5" t="s">
        <v>30</v>
      </c>
      <c r="AB69" s="5" t="s">
        <v>30</v>
      </c>
      <c r="AC69" s="5" t="s">
        <v>30</v>
      </c>
      <c r="AD69" s="5" t="s">
        <v>30</v>
      </c>
      <c r="AE69" s="5">
        <v>61011000</v>
      </c>
      <c r="AF69" s="5">
        <v>68332320</v>
      </c>
      <c r="AG69" s="4" t="s">
        <v>30</v>
      </c>
      <c r="AH69" s="3" t="s">
        <v>44</v>
      </c>
      <c r="AI69" s="3" t="s">
        <v>44</v>
      </c>
    </row>
    <row r="70" spans="2:35" ht="18" customHeight="1" x14ac:dyDescent="0.25">
      <c r="B70" s="3" t="s">
        <v>304</v>
      </c>
      <c r="C70" s="3" t="s">
        <v>305</v>
      </c>
      <c r="D70" s="3" t="s">
        <v>306</v>
      </c>
      <c r="E70" s="3" t="s">
        <v>306</v>
      </c>
      <c r="F70" s="3" t="s">
        <v>307</v>
      </c>
      <c r="G70" s="4" t="s">
        <v>36</v>
      </c>
      <c r="H70" s="3" t="s">
        <v>30</v>
      </c>
      <c r="I70" s="4" t="s">
        <v>167</v>
      </c>
      <c r="J70" s="4" t="s">
        <v>180</v>
      </c>
      <c r="K70" s="3" t="s">
        <v>144</v>
      </c>
      <c r="L70" s="4" t="s">
        <v>30</v>
      </c>
      <c r="M70" s="3" t="s">
        <v>41</v>
      </c>
      <c r="N70" s="3" t="s">
        <v>291</v>
      </c>
      <c r="O70" s="3" t="s">
        <v>30</v>
      </c>
      <c r="P70" s="5">
        <v>1</v>
      </c>
      <c r="Q70" s="5">
        <v>0</v>
      </c>
      <c r="R70" s="5">
        <v>33528000</v>
      </c>
      <c r="S70" s="5">
        <v>1</v>
      </c>
      <c r="T70" s="5">
        <v>0</v>
      </c>
      <c r="U70" s="5">
        <v>35540000</v>
      </c>
      <c r="V70" s="5" t="s">
        <v>30</v>
      </c>
      <c r="W70" s="5" t="s">
        <v>30</v>
      </c>
      <c r="X70" s="5" t="s">
        <v>30</v>
      </c>
      <c r="Y70" s="5" t="s">
        <v>30</v>
      </c>
      <c r="Z70" s="5" t="s">
        <v>30</v>
      </c>
      <c r="AA70" s="5" t="s">
        <v>30</v>
      </c>
      <c r="AB70" s="5" t="s">
        <v>30</v>
      </c>
      <c r="AC70" s="5" t="s">
        <v>30</v>
      </c>
      <c r="AD70" s="5" t="s">
        <v>30</v>
      </c>
      <c r="AE70" s="5">
        <v>69068000</v>
      </c>
      <c r="AF70" s="5">
        <v>77356160</v>
      </c>
      <c r="AG70" s="4" t="s">
        <v>30</v>
      </c>
      <c r="AH70" s="3" t="s">
        <v>44</v>
      </c>
      <c r="AI70" s="3" t="s">
        <v>44</v>
      </c>
    </row>
    <row r="71" spans="2:35" ht="18" customHeight="1" x14ac:dyDescent="0.25">
      <c r="B71" s="3" t="s">
        <v>308</v>
      </c>
      <c r="C71" s="3" t="s">
        <v>288</v>
      </c>
      <c r="D71" s="3" t="s">
        <v>289</v>
      </c>
      <c r="E71" s="3" t="s">
        <v>289</v>
      </c>
      <c r="F71" s="3" t="s">
        <v>309</v>
      </c>
      <c r="G71" s="4" t="s">
        <v>116</v>
      </c>
      <c r="H71" s="3" t="s">
        <v>259</v>
      </c>
      <c r="I71" s="4" t="s">
        <v>37</v>
      </c>
      <c r="J71" s="4" t="s">
        <v>38</v>
      </c>
      <c r="K71" s="3" t="s">
        <v>66</v>
      </c>
      <c r="L71" s="4" t="s">
        <v>30</v>
      </c>
      <c r="M71" s="3" t="s">
        <v>41</v>
      </c>
      <c r="N71" s="3" t="s">
        <v>42</v>
      </c>
      <c r="O71" s="3" t="s">
        <v>30</v>
      </c>
      <c r="P71" s="5">
        <v>1</v>
      </c>
      <c r="Q71" s="5">
        <v>0</v>
      </c>
      <c r="R71" s="5">
        <v>0</v>
      </c>
      <c r="S71" s="5">
        <v>1</v>
      </c>
      <c r="T71" s="5">
        <v>0</v>
      </c>
      <c r="U71" s="5">
        <v>10845262</v>
      </c>
      <c r="V71" s="5" t="s">
        <v>30</v>
      </c>
      <c r="W71" s="5" t="s">
        <v>30</v>
      </c>
      <c r="X71" s="5" t="s">
        <v>30</v>
      </c>
      <c r="Y71" s="5" t="s">
        <v>30</v>
      </c>
      <c r="Z71" s="5" t="s">
        <v>30</v>
      </c>
      <c r="AA71" s="5" t="s">
        <v>30</v>
      </c>
      <c r="AB71" s="5" t="s">
        <v>30</v>
      </c>
      <c r="AC71" s="5" t="s">
        <v>30</v>
      </c>
      <c r="AD71" s="5" t="s">
        <v>30</v>
      </c>
      <c r="AE71" s="5">
        <v>10845262</v>
      </c>
      <c r="AF71" s="5">
        <v>12146693.439999999</v>
      </c>
      <c r="AG71" s="4" t="s">
        <v>30</v>
      </c>
      <c r="AH71" s="3" t="s">
        <v>44</v>
      </c>
      <c r="AI71" s="3" t="s">
        <v>44</v>
      </c>
    </row>
    <row r="72" spans="2:35" ht="18" customHeight="1" x14ac:dyDescent="0.25">
      <c r="B72" s="3" t="s">
        <v>310</v>
      </c>
      <c r="C72" s="3" t="s">
        <v>311</v>
      </c>
      <c r="D72" s="3" t="s">
        <v>312</v>
      </c>
      <c r="E72" s="3" t="s">
        <v>312</v>
      </c>
      <c r="F72" s="3" t="s">
        <v>312</v>
      </c>
      <c r="G72" s="4" t="s">
        <v>36</v>
      </c>
      <c r="H72" s="3" t="s">
        <v>30</v>
      </c>
      <c r="I72" s="4" t="s">
        <v>167</v>
      </c>
      <c r="J72" s="4" t="s">
        <v>180</v>
      </c>
      <c r="K72" s="3" t="s">
        <v>144</v>
      </c>
      <c r="L72" s="4" t="s">
        <v>30</v>
      </c>
      <c r="M72" s="3" t="s">
        <v>41</v>
      </c>
      <c r="N72" s="3" t="s">
        <v>42</v>
      </c>
      <c r="O72" s="3" t="s">
        <v>30</v>
      </c>
      <c r="P72" s="5">
        <v>1</v>
      </c>
      <c r="Q72" s="5">
        <v>0</v>
      </c>
      <c r="R72" s="5">
        <v>1680000000</v>
      </c>
      <c r="S72" s="5">
        <v>1</v>
      </c>
      <c r="T72" s="5">
        <v>0</v>
      </c>
      <c r="U72" s="5">
        <v>1920000000</v>
      </c>
      <c r="V72" s="5" t="s">
        <v>30</v>
      </c>
      <c r="W72" s="5" t="s">
        <v>30</v>
      </c>
      <c r="X72" s="5" t="s">
        <v>30</v>
      </c>
      <c r="Y72" s="5" t="s">
        <v>30</v>
      </c>
      <c r="Z72" s="5" t="s">
        <v>30</v>
      </c>
      <c r="AA72" s="5" t="s">
        <v>30</v>
      </c>
      <c r="AB72" s="5" t="s">
        <v>30</v>
      </c>
      <c r="AC72" s="5" t="s">
        <v>30</v>
      </c>
      <c r="AD72" s="5" t="s">
        <v>30</v>
      </c>
      <c r="AE72" s="5">
        <v>3600000000</v>
      </c>
      <c r="AF72" s="5">
        <v>4032000000</v>
      </c>
      <c r="AG72" s="4" t="s">
        <v>30</v>
      </c>
      <c r="AH72" s="3" t="s">
        <v>44</v>
      </c>
      <c r="AI72" s="3" t="s">
        <v>44</v>
      </c>
    </row>
    <row r="73" spans="2:35" ht="18" customHeight="1" x14ac:dyDescent="0.25">
      <c r="B73" s="2" t="s">
        <v>313</v>
      </c>
      <c r="AE73" s="6">
        <v>12689886118.09</v>
      </c>
      <c r="AF73" s="6">
        <v>14212672452.26</v>
      </c>
    </row>
    <row r="74" spans="2:35" ht="18" customHeight="1" x14ac:dyDescent="0.25">
      <c r="B74" s="2" t="s">
        <v>314</v>
      </c>
      <c r="AE74" s="6">
        <v>33332897994.799999</v>
      </c>
      <c r="AF74" s="6">
        <v>37332845754.160004</v>
      </c>
    </row>
    <row r="76" spans="2:35" ht="18" customHeight="1" x14ac:dyDescent="0.25">
      <c r="AE76">
        <v>4729000</v>
      </c>
    </row>
    <row r="77" spans="2:35" ht="18" customHeight="1" x14ac:dyDescent="0.25">
      <c r="AE77">
        <v>14643000</v>
      </c>
    </row>
    <row r="78" spans="2:35" ht="18" customHeight="1" x14ac:dyDescent="0.25">
      <c r="AE78">
        <v>4798906051</v>
      </c>
    </row>
    <row r="79" spans="2:35" ht="18" customHeight="1" x14ac:dyDescent="0.25">
      <c r="AE79">
        <v>43670063</v>
      </c>
    </row>
    <row r="80" spans="2:35" ht="18" customHeight="1" x14ac:dyDescent="0.25">
      <c r="AE80">
        <v>126680252</v>
      </c>
    </row>
    <row r="81" spans="31:31" ht="18" customHeight="1" x14ac:dyDescent="0.25">
      <c r="AE81">
        <v>71000000</v>
      </c>
    </row>
    <row r="82" spans="31:31" ht="18" customHeight="1" x14ac:dyDescent="0.25">
      <c r="AE82">
        <f>SUM(AE76:AE81)</f>
        <v>5059628366</v>
      </c>
    </row>
    <row r="83" spans="31:31" ht="18" customHeight="1" x14ac:dyDescent="0.25">
      <c r="AE83">
        <v>17921000</v>
      </c>
    </row>
    <row r="84" spans="31:31" ht="18" customHeight="1" x14ac:dyDescent="0.25">
      <c r="AE84" s="11">
        <f>AE82-AE83</f>
        <v>5041707366</v>
      </c>
    </row>
    <row r="86" spans="31:31" ht="18" customHeight="1" x14ac:dyDescent="0.25">
      <c r="AE86" s="12">
        <f>AE74+AE84</f>
        <v>38374605360.800003</v>
      </c>
    </row>
  </sheetData>
  <autoFilter ref="A11:AI74"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</autoFilter>
  <mergeCells count="26">
    <mergeCell ref="P11:AD1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s.vernova</cp:lastModifiedBy>
  <dcterms:created xsi:type="dcterms:W3CDTF">2025-08-15T09:27:33Z</dcterms:created>
  <dcterms:modified xsi:type="dcterms:W3CDTF">2025-09-03T11:52:56Z</dcterms:modified>
</cp:coreProperties>
</file>